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argasmelez1\surfdrive\Downloads\samples_spreadsheets_elabjournal_20240915\"/>
    </mc:Choice>
  </mc:AlternateContent>
  <xr:revisionPtr revIDLastSave="0" documentId="13_ncr:1_{3D199B98-F5CE-4A69-A598-2F60A0AB0087}" xr6:coauthVersionLast="47" xr6:coauthVersionMax="47" xr10:uidLastSave="{00000000-0000-0000-0000-000000000000}"/>
  <bookViews>
    <workbookView xWindow="28680" yWindow="-120" windowWidth="29040" windowHeight="15840" xr2:uid="{76F40FCD-2AF1-4764-B624-66A5914628A8}"/>
  </bookViews>
  <sheets>
    <sheet name="DAPGEO-02 shoe samples" sheetId="2" r:id="rId1"/>
    <sheet name="Sheet3" sheetId="5" r:id="rId2"/>
  </sheets>
  <definedNames>
    <definedName name="ExternalData_1" localSheetId="0" hidden="1">'DAPGEO-02 shoe samples'!$E$1:$F$148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11" i="2"/>
  <c r="H25" i="2" l="1"/>
  <c r="H38" i="2" l="1"/>
  <c r="H48" i="2"/>
  <c r="H59" i="2"/>
  <c r="H74" i="2" l="1"/>
  <c r="H79" i="2"/>
  <c r="H84" i="2" l="1"/>
  <c r="H129" i="2"/>
  <c r="H89" i="2" l="1"/>
  <c r="H96" i="2"/>
  <c r="H110" i="2" l="1"/>
  <c r="H10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8AE5B9-548C-46D0-9738-F18F2E14820C}" keepAlive="1" name="Query - export_elabinventory_202461081849" description="Connection to the 'export_elabinventory_202461081849' query in the workbook." type="5" refreshedVersion="8" background="1" saveData="1">
    <dbPr connection="Provider=Microsoft.Mashup.OleDb.1;Data Source=$Workbook$;Location=export_elabinventory_202461081849;Extended Properties=&quot;&quot;" command="SELECT * FROM [export_elabinventory_202461081849]"/>
  </connection>
  <connection id="2" xr16:uid="{F9A0A883-B63A-47E1-B053-C8FBB582268C}" keepAlive="1" name="Query - export_elabinventory_20246109445" description="Connection to the 'export_elabinventory_20246109445' query in the workbook." type="5" refreshedVersion="8" background="1" saveData="1">
    <dbPr connection="Provider=Microsoft.Mashup.OleDb.1;Data Source=$Workbook$;Location=export_elabinventory_20246109445;Extended Properties=&quot;&quot;" command="SELECT * FROM [export_elabinventory_20246109445]"/>
  </connection>
</connections>
</file>

<file path=xl/sharedStrings.xml><?xml version="1.0" encoding="utf-8"?>
<sst xmlns="http://schemas.openxmlformats.org/spreadsheetml/2006/main" count="630" uniqueCount="258">
  <si>
    <t>Shoe Depth (m)</t>
  </si>
  <si>
    <t>Core</t>
  </si>
  <si>
    <t>Sample Weight (g)</t>
  </si>
  <si>
    <t>DAPGEO-02-SH1</t>
  </si>
  <si>
    <t>clayey silt</t>
  </si>
  <si>
    <t>5YR 2/2</t>
  </si>
  <si>
    <t>DAPGEO-02-SH2</t>
  </si>
  <si>
    <t>silty clay</t>
  </si>
  <si>
    <t>10YR 3/2</t>
  </si>
  <si>
    <t>DAPGEO-02-SH3</t>
  </si>
  <si>
    <t>DAPGEO-02-SH4</t>
  </si>
  <si>
    <t>sandy clay</t>
  </si>
  <si>
    <t>5Y 3/2</t>
  </si>
  <si>
    <t>DAPGEO-02-SH5</t>
  </si>
  <si>
    <t>5Y 3/1</t>
  </si>
  <si>
    <t>DAPGEO-02-SH6-1</t>
  </si>
  <si>
    <t>DAPGEO-02-SH7-1</t>
  </si>
  <si>
    <t>DAPGEO-02-SH8</t>
  </si>
  <si>
    <t>5GY 2/1</t>
  </si>
  <si>
    <t>DAPGEO-02-SH9</t>
  </si>
  <si>
    <t>DAPGEO-02-SH10-1</t>
  </si>
  <si>
    <t>5G 2/1</t>
  </si>
  <si>
    <t>DAPGEO-02-SH11</t>
  </si>
  <si>
    <t>5YR 2/1</t>
  </si>
  <si>
    <t>DAPGEO-02-SH12</t>
  </si>
  <si>
    <t>O N2</t>
  </si>
  <si>
    <t>DAPGEO-02-SH13</t>
  </si>
  <si>
    <t>O N1</t>
  </si>
  <si>
    <t>DAPGEO-02-SH14</t>
  </si>
  <si>
    <t>DAPGEO-02-SH15</t>
  </si>
  <si>
    <t>DAPGEO-02-SH16</t>
  </si>
  <si>
    <t>5Y 2/1</t>
  </si>
  <si>
    <t>DAPGEO-02-SH17-1</t>
  </si>
  <si>
    <t>DAPGEO-02-SH18</t>
  </si>
  <si>
    <t>10Yr 2/2</t>
  </si>
  <si>
    <t>DAPGEO-02-SH19</t>
  </si>
  <si>
    <t>DAPGEO-02-SH20</t>
  </si>
  <si>
    <t>10YR 2/2</t>
  </si>
  <si>
    <t>DAPGEO-02-SH21</t>
  </si>
  <si>
    <t>DAPGEO-02-SH22</t>
  </si>
  <si>
    <t>DAPGEO-02-SH23</t>
  </si>
  <si>
    <t>DAPGEO-02-SH24-1</t>
  </si>
  <si>
    <t>silt</t>
  </si>
  <si>
    <t>DAPGEO-02-SH25</t>
  </si>
  <si>
    <t>5YR 3/1</t>
  </si>
  <si>
    <t>DAPGEO-02-SH26</t>
  </si>
  <si>
    <t>sandy silt</t>
  </si>
  <si>
    <t>DAPGEO-02-SH27</t>
  </si>
  <si>
    <t>5Yr 2/1</t>
  </si>
  <si>
    <t>DAPGEO-02-SH28</t>
  </si>
  <si>
    <t>DAPGEO-02-SH29</t>
  </si>
  <si>
    <t>DAPGEO-02-SH30</t>
  </si>
  <si>
    <t>5GY 4/1</t>
  </si>
  <si>
    <t>DAPGEO-02-SH31</t>
  </si>
  <si>
    <t>10Yr 3/2</t>
  </si>
  <si>
    <t>DAPGEO-02-SH32</t>
  </si>
  <si>
    <t>DAPGEO-02-SH33</t>
  </si>
  <si>
    <t>O N3</t>
  </si>
  <si>
    <t>DAPGEO-02-SH34</t>
  </si>
  <si>
    <t>DAPGEO-02-SH35-1</t>
  </si>
  <si>
    <t>clay</t>
  </si>
  <si>
    <t>5Y 4/1</t>
  </si>
  <si>
    <t>DAPGEO-02-SH36-1</t>
  </si>
  <si>
    <t>5GY 3/1</t>
  </si>
  <si>
    <t>DAPGEO-02-SH37-1</t>
  </si>
  <si>
    <t>DAPGEO-02-SH38-1</t>
  </si>
  <si>
    <t>DAPGEO-02-SH39</t>
  </si>
  <si>
    <t>DAPGEO-02-SH40</t>
  </si>
  <si>
    <t>DAPGEO-02-SH41</t>
  </si>
  <si>
    <t>DAPGEO-02-SH42</t>
  </si>
  <si>
    <t>5Y 5/1</t>
  </si>
  <si>
    <t>DAPGEO-02-SH43</t>
  </si>
  <si>
    <t>silty sand</t>
  </si>
  <si>
    <t>DAPGEO-02-SH44</t>
  </si>
  <si>
    <t>5G 5/1</t>
  </si>
  <si>
    <t>DAPGEO-02-SH45</t>
  </si>
  <si>
    <t>DAPGEO-02-SH46</t>
  </si>
  <si>
    <t>5Y 6/1</t>
  </si>
  <si>
    <t>DAPGEO-02-SH47</t>
  </si>
  <si>
    <t>sandy clayey silt</t>
  </si>
  <si>
    <t>DAPGEO-02-SH48</t>
  </si>
  <si>
    <t>chalk</t>
  </si>
  <si>
    <t>0 N9</t>
  </si>
  <si>
    <t>DAPGEO-02-SH49</t>
  </si>
  <si>
    <t>DAPGEO-02-SH50</t>
  </si>
  <si>
    <t>DAPGEO-02-SH51</t>
  </si>
  <si>
    <t>DAPGEO-02-SH52</t>
  </si>
  <si>
    <t>DAPGEO-02-SH7-2</t>
  </si>
  <si>
    <t>DAPGEO-02-SH7-3</t>
  </si>
  <si>
    <t>DAPGEO-02-SH7-4</t>
  </si>
  <si>
    <t>DAPGEO-02-SH6-2</t>
  </si>
  <si>
    <t>DAPGEO-02-SH10-2</t>
  </si>
  <si>
    <t>DAPGEO-02-SH17-2</t>
  </si>
  <si>
    <t>DAPGEO-02-SH24-2</t>
  </si>
  <si>
    <t>DAPGEO-02-SH35-2</t>
  </si>
  <si>
    <t>DAPGEO-02-SH35-3</t>
  </si>
  <si>
    <t>DAPGEO-02-SH36-2</t>
  </si>
  <si>
    <t>DAPGEO-02-SH37-2</t>
  </si>
  <si>
    <t>DAPGEO-02-SH38-2</t>
  </si>
  <si>
    <t>DAPGEO-02-SH53</t>
  </si>
  <si>
    <t>DAPGEO-02-SH55-1</t>
  </si>
  <si>
    <t>DAPGEO-02-SH55-2</t>
  </si>
  <si>
    <t>DAPGEO-02-SH56</t>
  </si>
  <si>
    <t>DAPGEO-02-SH57</t>
  </si>
  <si>
    <t>DAPGEO-02-SH58-1</t>
  </si>
  <si>
    <t>DAPGEO-02-SH58-2</t>
  </si>
  <si>
    <t>DAPGEO-02-SH58-3</t>
  </si>
  <si>
    <t>DAPGEO-02-SH58-4</t>
  </si>
  <si>
    <t>DAPGEO-02-SH59</t>
  </si>
  <si>
    <t>DAPGEO-02-SH60</t>
  </si>
  <si>
    <t>DAPGEO-02-SH61</t>
  </si>
  <si>
    <t>DAPGEO-02-SH62</t>
  </si>
  <si>
    <t>DAPGEO-02-SH64</t>
  </si>
  <si>
    <t>DAPGEO-02-SH6-3</t>
  </si>
  <si>
    <t>DAPGEO-02-SH2-A</t>
  </si>
  <si>
    <t>DAPGEO-02-SH9-A</t>
  </si>
  <si>
    <t>DAPGEO-02-SH13-A</t>
  </si>
  <si>
    <t>DAPGEO-02-SH17-1A</t>
  </si>
  <si>
    <t>DAPGEO-02-SH22-A</t>
  </si>
  <si>
    <t>DAPGEO-02-SH25-A</t>
  </si>
  <si>
    <t>DAPGEO-02-SH29-A</t>
  </si>
  <si>
    <t>DAPGEO-02-SH33-A</t>
  </si>
  <si>
    <t>DAPGEO-02-SH46-A</t>
  </si>
  <si>
    <t>DAPGEO-02-SH48-A</t>
  </si>
  <si>
    <t>DAPGEO-02-SH50-A</t>
  </si>
  <si>
    <t>DAPGEO-02-SH3-A</t>
  </si>
  <si>
    <t>DAPGEO-02-SH3-B</t>
  </si>
  <si>
    <t>DAPGEO-02-SH3-C</t>
  </si>
  <si>
    <t>DAPGEO-02-SH3-D</t>
  </si>
  <si>
    <t>DAPGEO-02-SH4-A</t>
  </si>
  <si>
    <t>DAPGEO-02-SH4-B</t>
  </si>
  <si>
    <t>DAPGEO-02-SH4-C</t>
  </si>
  <si>
    <t>DAPGEO-02-SH4-D</t>
  </si>
  <si>
    <t>DAPGEO-02-SH9-B</t>
  </si>
  <si>
    <t>DAPGEO-02-SH9-C</t>
  </si>
  <si>
    <t>DAPGEO-02-SH9-D</t>
  </si>
  <si>
    <t>DAPGEO-02-SH14-A</t>
  </si>
  <si>
    <t>DAPGEO-02-SH14-B</t>
  </si>
  <si>
    <t>DAPGEO-02-SH14-C</t>
  </si>
  <si>
    <t>DAPGEO-02-SH14-D</t>
  </si>
  <si>
    <t>DAPGEO-02-SH18-A</t>
  </si>
  <si>
    <t>DAPGEO-02-SH18-B</t>
  </si>
  <si>
    <t>DAPGEO-02-SH18-C</t>
  </si>
  <si>
    <t>DAPGEO-02-SH18-D</t>
  </si>
  <si>
    <t>DAPGEO-02-SH24-1-A</t>
  </si>
  <si>
    <t>DAPGEO-02-SH24-1-B</t>
  </si>
  <si>
    <t>DAPGEO-02-SH24-1-C</t>
  </si>
  <si>
    <t>DAPGEO-02-SH24-1-D</t>
  </si>
  <si>
    <t>DAPGEO-02-SH32-A</t>
  </si>
  <si>
    <t>DAPGEO-02-SH32-B</t>
  </si>
  <si>
    <t>DAPGEO-02-SH32-C</t>
  </si>
  <si>
    <t>DAPGEO-02-SH32-D</t>
  </si>
  <si>
    <t>DAPGEO-02-SH33-B</t>
  </si>
  <si>
    <t>DAPGEO-02-SH33-C</t>
  </si>
  <si>
    <t>DAPGEO-02-SH33-D</t>
  </si>
  <si>
    <t>DAPGEO-02-SH34-A</t>
  </si>
  <si>
    <t>DAPGEO-02-SH34-B</t>
  </si>
  <si>
    <t>DAPGEO-02-SH34-C</t>
  </si>
  <si>
    <t>DAPGEO-02-SH34-D</t>
  </si>
  <si>
    <t>DAPGEO-02-SH51-A</t>
  </si>
  <si>
    <t>DAPGEO-02-SH51-B</t>
  </si>
  <si>
    <t>DAPGEO-02-SH51-C</t>
  </si>
  <si>
    <t>DAPGEO-02-SH51-D</t>
  </si>
  <si>
    <t>DAPGEO-02-SH35-1-A</t>
  </si>
  <si>
    <t>DAPGEO-02-SH35-1-B</t>
  </si>
  <si>
    <t>DAPGEO-02-SH35-1-C</t>
  </si>
  <si>
    <t>DAPGEO-02-SH35-1-D</t>
  </si>
  <si>
    <t>DAPGEO-02-SH36-1-A</t>
  </si>
  <si>
    <t>DAPGEO-02-SH36-1-B</t>
  </si>
  <si>
    <t>DAPGEO-02-SH36-1-C</t>
  </si>
  <si>
    <t>DAPGEO-02-SH36-1-D</t>
  </si>
  <si>
    <t>DAPGEO-02-SH39-A</t>
  </si>
  <si>
    <t>DAPGEO-02-SH39-B</t>
  </si>
  <si>
    <t>DAPGEO-02-SH39-C</t>
  </si>
  <si>
    <t>DAPGEO-02-SH39-D</t>
  </si>
  <si>
    <t>DAPGEO-02-SH38-2-A</t>
  </si>
  <si>
    <t>DAPGEO-02-SH38-2-B</t>
  </si>
  <si>
    <t>DAPGEO-02-SH38-2-C</t>
  </si>
  <si>
    <t>DAPGEO-02-SH38-2-D</t>
  </si>
  <si>
    <t>DAPGEO-02-C19</t>
  </si>
  <si>
    <t>DAPGEO-02-C20</t>
  </si>
  <si>
    <t>DAPGEO-02-C21</t>
  </si>
  <si>
    <t>DAPGEO-02-C24</t>
  </si>
  <si>
    <t>DAPGEO-02-C25</t>
  </si>
  <si>
    <t>DAPGEO-02-C26</t>
  </si>
  <si>
    <t>DAPGEO-02-SH6</t>
  </si>
  <si>
    <t>DAPGEO-02-C27</t>
  </si>
  <si>
    <t>DAPGEO-02-SH7</t>
  </si>
  <si>
    <t>DAPGEO-02-C29</t>
  </si>
  <si>
    <t>f sst, glauc.</t>
  </si>
  <si>
    <t>DAPGEO-02-C30</t>
  </si>
  <si>
    <t>vf sst, glauc.</t>
  </si>
  <si>
    <t>DAPGEO-02-C31</t>
  </si>
  <si>
    <t>DAPGEO-02-SH10</t>
  </si>
  <si>
    <t>DAPGEO-02-C32</t>
  </si>
  <si>
    <t>vf sst</t>
  </si>
  <si>
    <t>DAPGEO-02-C33</t>
  </si>
  <si>
    <t>DAPGEO-02-C34</t>
  </si>
  <si>
    <t>DAPGEO-02-C35</t>
  </si>
  <si>
    <t>DAPGEO-02-C36</t>
  </si>
  <si>
    <t>DAPGEO-02-C37</t>
  </si>
  <si>
    <t>DAPGEO-02-C38</t>
  </si>
  <si>
    <t>DAPGEO-02-SH17</t>
  </si>
  <si>
    <t>DAPGEO-02-C39</t>
  </si>
  <si>
    <t>DAPGEO-02-C41</t>
  </si>
  <si>
    <t>vf-f sst, glauc.</t>
  </si>
  <si>
    <t>DAPGEO-02-C42</t>
  </si>
  <si>
    <t>DAPGEO-02-C43</t>
  </si>
  <si>
    <t>silt to vf sst</t>
  </si>
  <si>
    <t>DAPGEO-02-C44</t>
  </si>
  <si>
    <t>DAPGEO-02-C45</t>
  </si>
  <si>
    <t>DAPGEO-02-SH24</t>
  </si>
  <si>
    <t>DAPGEO-02-C48</t>
  </si>
  <si>
    <t>DAPGEO-02-C49</t>
  </si>
  <si>
    <t>DAPGEO-02-C50</t>
  </si>
  <si>
    <t>vf sst to f sst</t>
  </si>
  <si>
    <t>DAPGEO-02-C51</t>
  </si>
  <si>
    <t>DAPGEO-02-C52</t>
  </si>
  <si>
    <t>DAPGEO-02-C53</t>
  </si>
  <si>
    <t>vf sst glauc.</t>
  </si>
  <si>
    <t>DAPGEO-02-C54</t>
  </si>
  <si>
    <t>DAPGEO-02-C55</t>
  </si>
  <si>
    <t>DAPGEO-02-C57</t>
  </si>
  <si>
    <t>silt and vf sst</t>
  </si>
  <si>
    <t>DAPGEO-02-C70</t>
  </si>
  <si>
    <t>DAPGEO-02-SH35</t>
  </si>
  <si>
    <t>DAPGEO-02-C71</t>
  </si>
  <si>
    <t>DAPGEO-02-SH36</t>
  </si>
  <si>
    <t>DAPGEO-02-C73</t>
  </si>
  <si>
    <t>DAPGEO-02-SH37</t>
  </si>
  <si>
    <t>DAPGEO-02-C74</t>
  </si>
  <si>
    <t>DAPGEO-02-SH38</t>
  </si>
  <si>
    <t>DAPGEO-02-C75</t>
  </si>
  <si>
    <t>DAPGEO-02-C76</t>
  </si>
  <si>
    <t>c. silt</t>
  </si>
  <si>
    <t>DAPGEO-02-C77</t>
  </si>
  <si>
    <t>chalk/vf sst</t>
  </si>
  <si>
    <t>DAPGEO-02-C78</t>
  </si>
  <si>
    <t>DAPGEO-02-C79</t>
  </si>
  <si>
    <t>DAPGEO-02-C80</t>
  </si>
  <si>
    <t>DAPGEO-02-C85</t>
  </si>
  <si>
    <t>DAPGEO-02-C86</t>
  </si>
  <si>
    <t>DAPGEO-02-C87</t>
  </si>
  <si>
    <t>DAPGEO-02-C67</t>
  </si>
  <si>
    <t>DAPGEO-02-C69</t>
  </si>
  <si>
    <t>DAPGEO-02-C46</t>
  </si>
  <si>
    <t>DAPGEO-02-C62</t>
  </si>
  <si>
    <t>DAPGEO-02-C83</t>
  </si>
  <si>
    <t>Shoe</t>
  </si>
  <si>
    <t>Remaining Material (g)</t>
  </si>
  <si>
    <t>subsample</t>
  </si>
  <si>
    <t>sample</t>
  </si>
  <si>
    <t>Is subsample</t>
  </si>
  <si>
    <t>Core Bottom Depth (m)2</t>
  </si>
  <si>
    <t>Core Top Depth (m)</t>
  </si>
  <si>
    <t>DAPGEO-02-SH1-A</t>
  </si>
  <si>
    <t>DAPGEO-02-SH10-2A</t>
  </si>
  <si>
    <t>DAPGEO-02-SH11-A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</si>
</sst>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7EDA3-D5F1-4A18-BA4D-FD871CB4B95E}" name="Table1" displayName="Table1" ref="A1:H148" totalsRowShown="0" headerRowDxfId="9" dataDxfId="8">
  <autoFilter ref="A1:H148" xr:uid="{5787EDA3-D5F1-4A18-BA4D-FD871CB4B95E}"/>
  <tableColumns count="8">
    <tableColumn id="1" xr3:uid="{1B2CAC2D-83B0-4767-901A-402098A671E6}" name="Core" dataDxfId="7"/>
    <tableColumn id="2" xr3:uid="{C9440EF8-DCE4-462C-ACA2-DCEAEB7E123C}" name="Core Top Depth (m)" dataDxfId="6"/>
    <tableColumn id="3" xr3:uid="{10399785-DA4D-4A0C-A9F3-2A57202CF8DC}" name="Core Bottom Depth (m)2" dataDxfId="5"/>
    <tableColumn id="4" xr3:uid="{922B12DB-C3FD-4927-8726-A8E1E204B78C}" name="Shoe" dataDxfId="4"/>
    <tableColumn id="5" xr3:uid="{102B0AEB-23A3-4328-AAC7-33EDDFAE7E0C}" name="Is subsample" dataDxfId="3"/>
    <tableColumn id="6" xr3:uid="{C18DB760-D484-4225-AD40-2606F27033D4}" name="Shoe Depth (m)" dataDxfId="2"/>
    <tableColumn id="7" xr3:uid="{F67F0475-61B0-41E2-8A3D-6D9950CE57B0}" name="Sample Weight (g)" dataDxfId="1"/>
    <tableColumn id="8" xr3:uid="{8731C043-CD43-4167-8FA2-2E3B28BF3CFE}" name="Remaining Material (g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B98B-6335-4D51-A01B-06FCED4E2734}">
  <dimension ref="A1:H148"/>
  <sheetViews>
    <sheetView tabSelected="1" zoomScaleNormal="100" workbookViewId="0">
      <selection activeCell="E3" sqref="E3"/>
    </sheetView>
  </sheetViews>
  <sheetFormatPr defaultRowHeight="14.4" x14ac:dyDescent="0.3"/>
  <cols>
    <col min="1" max="2" width="21.33203125" customWidth="1"/>
    <col min="3" max="3" width="25.109375" customWidth="1"/>
    <col min="4" max="4" width="20" bestFit="1" customWidth="1"/>
    <col min="5" max="5" width="20" customWidth="1"/>
    <col min="6" max="6" width="17.5546875" bestFit="1" customWidth="1"/>
    <col min="7" max="7" width="21" customWidth="1"/>
    <col min="8" max="8" width="27.5546875" style="2" customWidth="1"/>
    <col min="9" max="9" width="7" bestFit="1" customWidth="1"/>
    <col min="10" max="10" width="19" bestFit="1" customWidth="1"/>
    <col min="11" max="11" width="16.109375" bestFit="1" customWidth="1"/>
  </cols>
  <sheetData>
    <row r="1" spans="1:8" x14ac:dyDescent="0.3">
      <c r="A1" t="s">
        <v>1</v>
      </c>
      <c r="B1" t="s">
        <v>254</v>
      </c>
      <c r="C1" t="s">
        <v>253</v>
      </c>
      <c r="D1" t="s">
        <v>248</v>
      </c>
      <c r="E1" t="s">
        <v>252</v>
      </c>
      <c r="F1" t="s">
        <v>0</v>
      </c>
      <c r="G1" t="s">
        <v>2</v>
      </c>
      <c r="H1" s="1" t="s">
        <v>249</v>
      </c>
    </row>
    <row r="2" spans="1:8" x14ac:dyDescent="0.3">
      <c r="A2" t="s">
        <v>179</v>
      </c>
      <c r="B2">
        <v>362.5</v>
      </c>
      <c r="C2">
        <v>363.4</v>
      </c>
      <c r="D2" t="s">
        <v>3</v>
      </c>
      <c r="E2" t="s">
        <v>251</v>
      </c>
      <c r="F2">
        <v>363.5</v>
      </c>
      <c r="G2">
        <v>504.2</v>
      </c>
    </row>
    <row r="3" spans="1:8" ht="15" x14ac:dyDescent="0.35">
      <c r="D3" t="s">
        <v>255</v>
      </c>
      <c r="E3" t="s">
        <v>250</v>
      </c>
      <c r="G3" s="5">
        <v>20.32</v>
      </c>
    </row>
    <row r="4" spans="1:8" x14ac:dyDescent="0.3">
      <c r="A4" t="s">
        <v>180</v>
      </c>
      <c r="B4">
        <v>363.4</v>
      </c>
      <c r="C4">
        <v>364.1</v>
      </c>
      <c r="D4" t="s">
        <v>6</v>
      </c>
      <c r="E4" t="s">
        <v>251</v>
      </c>
      <c r="F4">
        <v>364.1</v>
      </c>
      <c r="G4">
        <v>657.25</v>
      </c>
    </row>
    <row r="5" spans="1:8" x14ac:dyDescent="0.3">
      <c r="A5" t="s">
        <v>180</v>
      </c>
      <c r="D5" t="s">
        <v>114</v>
      </c>
      <c r="E5" t="s">
        <v>250</v>
      </c>
      <c r="G5">
        <v>19.97</v>
      </c>
    </row>
    <row r="6" spans="1:8" x14ac:dyDescent="0.3">
      <c r="A6" t="s">
        <v>181</v>
      </c>
      <c r="B6">
        <v>364.1</v>
      </c>
      <c r="C6">
        <v>364.88</v>
      </c>
      <c r="D6" t="s">
        <v>9</v>
      </c>
      <c r="E6" t="s">
        <v>251</v>
      </c>
      <c r="F6">
        <v>364.88</v>
      </c>
      <c r="G6">
        <v>651.71</v>
      </c>
      <c r="H6" s="2">
        <f>G6-SUM(G7:G10)</f>
        <v>597.72</v>
      </c>
    </row>
    <row r="7" spans="1:8" x14ac:dyDescent="0.3">
      <c r="A7" t="s">
        <v>181</v>
      </c>
      <c r="D7" t="s">
        <v>125</v>
      </c>
      <c r="E7" t="s">
        <v>250</v>
      </c>
      <c r="F7">
        <v>364.88</v>
      </c>
      <c r="G7">
        <v>30.44</v>
      </c>
    </row>
    <row r="8" spans="1:8" x14ac:dyDescent="0.3">
      <c r="A8" t="s">
        <v>181</v>
      </c>
      <c r="D8" t="s">
        <v>126</v>
      </c>
      <c r="E8" t="s">
        <v>250</v>
      </c>
      <c r="F8">
        <v>364.88</v>
      </c>
      <c r="G8">
        <v>11.96</v>
      </c>
    </row>
    <row r="9" spans="1:8" x14ac:dyDescent="0.3">
      <c r="A9" t="s">
        <v>181</v>
      </c>
      <c r="D9" t="s">
        <v>127</v>
      </c>
      <c r="E9" t="s">
        <v>250</v>
      </c>
      <c r="F9">
        <v>364.88</v>
      </c>
      <c r="G9">
        <v>6.21</v>
      </c>
    </row>
    <row r="10" spans="1:8" x14ac:dyDescent="0.3">
      <c r="A10" t="s">
        <v>181</v>
      </c>
      <c r="D10" t="s">
        <v>128</v>
      </c>
      <c r="E10" t="s">
        <v>250</v>
      </c>
      <c r="F10">
        <v>364.88</v>
      </c>
      <c r="G10">
        <v>5.38</v>
      </c>
    </row>
    <row r="11" spans="1:8" x14ac:dyDescent="0.3">
      <c r="A11" t="s">
        <v>182</v>
      </c>
      <c r="B11">
        <v>365.88</v>
      </c>
      <c r="C11">
        <v>366.71</v>
      </c>
      <c r="D11" t="s">
        <v>10</v>
      </c>
      <c r="E11" t="s">
        <v>251</v>
      </c>
      <c r="F11">
        <v>366.71</v>
      </c>
      <c r="G11">
        <v>601.96</v>
      </c>
      <c r="H11" s="3">
        <f>G11-SUM(G12:G15)</f>
        <v>545.6</v>
      </c>
    </row>
    <row r="12" spans="1:8" x14ac:dyDescent="0.3">
      <c r="A12" t="s">
        <v>182</v>
      </c>
      <c r="D12" t="s">
        <v>129</v>
      </c>
      <c r="E12" t="s">
        <v>250</v>
      </c>
      <c r="F12">
        <v>366.71</v>
      </c>
      <c r="G12">
        <v>31.86</v>
      </c>
    </row>
    <row r="13" spans="1:8" x14ac:dyDescent="0.3">
      <c r="A13" t="s">
        <v>182</v>
      </c>
      <c r="D13" t="s">
        <v>130</v>
      </c>
      <c r="E13" t="s">
        <v>250</v>
      </c>
      <c r="F13">
        <v>366.71</v>
      </c>
      <c r="G13">
        <v>12.71</v>
      </c>
    </row>
    <row r="14" spans="1:8" x14ac:dyDescent="0.3">
      <c r="A14" t="s">
        <v>182</v>
      </c>
      <c r="D14" t="s">
        <v>131</v>
      </c>
      <c r="E14" t="s">
        <v>250</v>
      </c>
      <c r="F14">
        <v>366.71</v>
      </c>
      <c r="G14">
        <v>7.23</v>
      </c>
    </row>
    <row r="15" spans="1:8" x14ac:dyDescent="0.3">
      <c r="A15" t="s">
        <v>182</v>
      </c>
      <c r="D15" t="s">
        <v>132</v>
      </c>
      <c r="E15" t="s">
        <v>250</v>
      </c>
      <c r="F15">
        <v>366.71</v>
      </c>
      <c r="G15">
        <v>4.5599999999999996</v>
      </c>
    </row>
    <row r="16" spans="1:8" x14ac:dyDescent="0.3">
      <c r="A16" t="s">
        <v>183</v>
      </c>
      <c r="B16">
        <v>366.71</v>
      </c>
      <c r="C16">
        <v>367.71</v>
      </c>
      <c r="D16" t="s">
        <v>13</v>
      </c>
      <c r="E16" t="s">
        <v>251</v>
      </c>
      <c r="F16">
        <v>367.71</v>
      </c>
      <c r="G16">
        <v>1271.98</v>
      </c>
    </row>
    <row r="17" spans="1:8" x14ac:dyDescent="0.3">
      <c r="A17" t="s">
        <v>184</v>
      </c>
      <c r="D17" t="s">
        <v>15</v>
      </c>
      <c r="E17" t="s">
        <v>251</v>
      </c>
      <c r="F17">
        <v>368.51</v>
      </c>
      <c r="G17">
        <v>450.4</v>
      </c>
    </row>
    <row r="18" spans="1:8" x14ac:dyDescent="0.3">
      <c r="A18" t="s">
        <v>184</v>
      </c>
      <c r="B18">
        <v>367.71</v>
      </c>
      <c r="C18">
        <v>368.51</v>
      </c>
      <c r="D18" t="s">
        <v>90</v>
      </c>
      <c r="E18" t="s">
        <v>251</v>
      </c>
      <c r="F18">
        <v>368.51</v>
      </c>
      <c r="G18">
        <v>2585.9299999999998</v>
      </c>
    </row>
    <row r="19" spans="1:8" x14ac:dyDescent="0.3">
      <c r="A19" t="s">
        <v>184</v>
      </c>
      <c r="D19" t="s">
        <v>113</v>
      </c>
      <c r="E19" t="s">
        <v>251</v>
      </c>
      <c r="F19">
        <v>368.51</v>
      </c>
    </row>
    <row r="20" spans="1:8" x14ac:dyDescent="0.3">
      <c r="A20" t="s">
        <v>186</v>
      </c>
      <c r="B20">
        <v>368.51</v>
      </c>
      <c r="C20">
        <v>369.41</v>
      </c>
      <c r="D20" t="s">
        <v>16</v>
      </c>
      <c r="E20" t="s">
        <v>251</v>
      </c>
      <c r="F20">
        <v>369.41</v>
      </c>
      <c r="G20">
        <v>1137.3699999999999</v>
      </c>
    </row>
    <row r="21" spans="1:8" x14ac:dyDescent="0.3">
      <c r="A21" t="s">
        <v>186</v>
      </c>
      <c r="D21" t="s">
        <v>87</v>
      </c>
      <c r="E21" t="s">
        <v>251</v>
      </c>
      <c r="F21">
        <v>369.41</v>
      </c>
      <c r="G21">
        <v>1705.28</v>
      </c>
    </row>
    <row r="22" spans="1:8" x14ac:dyDescent="0.3">
      <c r="A22" t="s">
        <v>186</v>
      </c>
      <c r="D22" t="s">
        <v>88</v>
      </c>
      <c r="E22" t="s">
        <v>251</v>
      </c>
      <c r="F22">
        <v>369.41</v>
      </c>
      <c r="G22">
        <v>726.92</v>
      </c>
    </row>
    <row r="23" spans="1:8" x14ac:dyDescent="0.3">
      <c r="A23" t="s">
        <v>186</v>
      </c>
      <c r="D23" t="s">
        <v>89</v>
      </c>
      <c r="E23" t="s">
        <v>251</v>
      </c>
      <c r="F23">
        <v>369.41</v>
      </c>
      <c r="G23">
        <v>1555.75</v>
      </c>
    </row>
    <row r="24" spans="1:8" x14ac:dyDescent="0.3">
      <c r="A24" t="s">
        <v>188</v>
      </c>
      <c r="B24">
        <v>370.26</v>
      </c>
      <c r="C24">
        <v>370.76</v>
      </c>
      <c r="D24" t="s">
        <v>17</v>
      </c>
      <c r="E24" t="s">
        <v>251</v>
      </c>
      <c r="F24">
        <v>370.26</v>
      </c>
      <c r="G24">
        <v>475.61</v>
      </c>
    </row>
    <row r="25" spans="1:8" x14ac:dyDescent="0.3">
      <c r="A25" t="s">
        <v>190</v>
      </c>
      <c r="B25">
        <v>370.76</v>
      </c>
      <c r="C25">
        <v>371.45</v>
      </c>
      <c r="D25" t="s">
        <v>19</v>
      </c>
      <c r="E25" t="s">
        <v>251</v>
      </c>
      <c r="F25">
        <v>370.76</v>
      </c>
      <c r="G25">
        <v>144.84</v>
      </c>
      <c r="H25" s="3">
        <f>G25-SUM(G26:G29)</f>
        <v>89.850000000000009</v>
      </c>
    </row>
    <row r="26" spans="1:8" x14ac:dyDescent="0.3">
      <c r="A26" t="s">
        <v>190</v>
      </c>
      <c r="D26" t="s">
        <v>115</v>
      </c>
      <c r="E26" t="s">
        <v>250</v>
      </c>
      <c r="F26">
        <v>370.76</v>
      </c>
      <c r="G26">
        <v>28.04</v>
      </c>
    </row>
    <row r="27" spans="1:8" x14ac:dyDescent="0.3">
      <c r="A27" t="s">
        <v>190</v>
      </c>
      <c r="D27" t="s">
        <v>133</v>
      </c>
      <c r="E27" t="s">
        <v>250</v>
      </c>
      <c r="F27">
        <v>370.76</v>
      </c>
      <c r="G27">
        <v>11.65</v>
      </c>
    </row>
    <row r="28" spans="1:8" x14ac:dyDescent="0.3">
      <c r="A28" t="s">
        <v>190</v>
      </c>
      <c r="D28" t="s">
        <v>134</v>
      </c>
      <c r="E28" t="s">
        <v>250</v>
      </c>
      <c r="F28">
        <v>370.76</v>
      </c>
      <c r="G28">
        <v>6.76</v>
      </c>
    </row>
    <row r="29" spans="1:8" x14ac:dyDescent="0.3">
      <c r="A29" t="s">
        <v>190</v>
      </c>
      <c r="D29" t="s">
        <v>135</v>
      </c>
      <c r="E29" t="s">
        <v>250</v>
      </c>
      <c r="F29">
        <v>370.76</v>
      </c>
      <c r="G29">
        <v>8.5399999999999991</v>
      </c>
    </row>
    <row r="30" spans="1:8" x14ac:dyDescent="0.3">
      <c r="A30" t="s">
        <v>192</v>
      </c>
      <c r="B30">
        <v>371.45</v>
      </c>
      <c r="C30">
        <v>371.66</v>
      </c>
      <c r="D30" t="s">
        <v>20</v>
      </c>
      <c r="E30" t="s">
        <v>251</v>
      </c>
      <c r="F30">
        <v>371.45</v>
      </c>
      <c r="G30">
        <v>2290.0100000000002</v>
      </c>
    </row>
    <row r="31" spans="1:8" x14ac:dyDescent="0.3">
      <c r="A31" t="s">
        <v>192</v>
      </c>
      <c r="D31" t="s">
        <v>91</v>
      </c>
      <c r="E31" t="s">
        <v>251</v>
      </c>
      <c r="F31">
        <v>371.45</v>
      </c>
      <c r="G31">
        <v>881.92</v>
      </c>
    </row>
    <row r="32" spans="1:8" ht="15" x14ac:dyDescent="0.35">
      <c r="D32" t="s">
        <v>256</v>
      </c>
      <c r="E32" t="s">
        <v>250</v>
      </c>
      <c r="G32" s="5">
        <v>22.55</v>
      </c>
    </row>
    <row r="33" spans="1:8" x14ac:dyDescent="0.3">
      <c r="A33" t="s">
        <v>194</v>
      </c>
      <c r="B33">
        <v>371.66</v>
      </c>
      <c r="C33">
        <v>372.28</v>
      </c>
      <c r="D33" t="s">
        <v>22</v>
      </c>
      <c r="E33" t="s">
        <v>251</v>
      </c>
      <c r="F33">
        <v>371.66</v>
      </c>
      <c r="G33">
        <v>114.98</v>
      </c>
    </row>
    <row r="34" spans="1:8" x14ac:dyDescent="0.3">
      <c r="D34" t="s">
        <v>257</v>
      </c>
      <c r="G34">
        <v>2.2599999999999998</v>
      </c>
    </row>
    <row r="35" spans="1:8" x14ac:dyDescent="0.3">
      <c r="A35" t="s">
        <v>196</v>
      </c>
      <c r="B35">
        <v>372.28</v>
      </c>
      <c r="C35">
        <v>373.22</v>
      </c>
      <c r="D35" t="s">
        <v>24</v>
      </c>
      <c r="E35" t="s">
        <v>251</v>
      </c>
      <c r="F35">
        <v>372.02</v>
      </c>
      <c r="G35">
        <v>699.39</v>
      </c>
    </row>
    <row r="36" spans="1:8" x14ac:dyDescent="0.3">
      <c r="A36" t="s">
        <v>197</v>
      </c>
      <c r="B36">
        <v>373.22</v>
      </c>
      <c r="C36">
        <v>374.05</v>
      </c>
      <c r="D36" t="s">
        <v>26</v>
      </c>
      <c r="E36" t="s">
        <v>251</v>
      </c>
      <c r="F36">
        <v>372.95</v>
      </c>
      <c r="G36">
        <v>211.64</v>
      </c>
    </row>
    <row r="37" spans="1:8" x14ac:dyDescent="0.3">
      <c r="A37" t="s">
        <v>197</v>
      </c>
      <c r="D37" t="s">
        <v>116</v>
      </c>
      <c r="E37" t="s">
        <v>250</v>
      </c>
    </row>
    <row r="38" spans="1:8" x14ac:dyDescent="0.3">
      <c r="A38" t="s">
        <v>198</v>
      </c>
      <c r="B38">
        <v>374.05</v>
      </c>
      <c r="C38">
        <v>374.4</v>
      </c>
      <c r="D38" t="s">
        <v>28</v>
      </c>
      <c r="E38" t="s">
        <v>251</v>
      </c>
      <c r="F38">
        <v>374.03</v>
      </c>
      <c r="G38">
        <v>415.9</v>
      </c>
      <c r="H38" s="3">
        <f>G38-SUM(G39:G42)</f>
        <v>362.9</v>
      </c>
    </row>
    <row r="39" spans="1:8" x14ac:dyDescent="0.3">
      <c r="A39" t="s">
        <v>198</v>
      </c>
      <c r="D39" t="s">
        <v>136</v>
      </c>
      <c r="E39" t="s">
        <v>250</v>
      </c>
      <c r="F39">
        <v>374.03</v>
      </c>
      <c r="G39">
        <v>30.07</v>
      </c>
    </row>
    <row r="40" spans="1:8" x14ac:dyDescent="0.3">
      <c r="A40" t="s">
        <v>198</v>
      </c>
      <c r="D40" t="s">
        <v>137</v>
      </c>
      <c r="E40" t="s">
        <v>250</v>
      </c>
      <c r="F40">
        <v>374.03</v>
      </c>
      <c r="G40">
        <v>11.45</v>
      </c>
    </row>
    <row r="41" spans="1:8" x14ac:dyDescent="0.3">
      <c r="A41" t="s">
        <v>198</v>
      </c>
      <c r="D41" t="s">
        <v>138</v>
      </c>
      <c r="E41" t="s">
        <v>250</v>
      </c>
      <c r="F41">
        <v>374.03</v>
      </c>
      <c r="G41">
        <v>6.19</v>
      </c>
    </row>
    <row r="42" spans="1:8" x14ac:dyDescent="0.3">
      <c r="A42" t="s">
        <v>198</v>
      </c>
      <c r="D42" t="s">
        <v>139</v>
      </c>
      <c r="E42" t="s">
        <v>250</v>
      </c>
      <c r="F42">
        <v>374.03</v>
      </c>
      <c r="G42">
        <v>5.29</v>
      </c>
    </row>
    <row r="43" spans="1:8" x14ac:dyDescent="0.3">
      <c r="A43" t="s">
        <v>199</v>
      </c>
      <c r="B43">
        <v>374.4</v>
      </c>
      <c r="C43">
        <v>375.4</v>
      </c>
      <c r="D43" t="s">
        <v>29</v>
      </c>
      <c r="E43" t="s">
        <v>251</v>
      </c>
      <c r="F43">
        <v>375.4</v>
      </c>
      <c r="G43">
        <v>458.53</v>
      </c>
    </row>
    <row r="44" spans="1:8" x14ac:dyDescent="0.3">
      <c r="A44" t="s">
        <v>200</v>
      </c>
      <c r="B44">
        <v>375.4</v>
      </c>
      <c r="C44">
        <v>376.4</v>
      </c>
      <c r="D44" t="s">
        <v>30</v>
      </c>
      <c r="E44" t="s">
        <v>251</v>
      </c>
      <c r="F44">
        <v>376.7</v>
      </c>
      <c r="G44">
        <v>567.91999999999996</v>
      </c>
    </row>
    <row r="45" spans="1:8" x14ac:dyDescent="0.3">
      <c r="A45" t="s">
        <v>201</v>
      </c>
      <c r="B45">
        <v>376.7</v>
      </c>
      <c r="C45">
        <v>377.7</v>
      </c>
      <c r="D45" t="s">
        <v>32</v>
      </c>
      <c r="E45" t="s">
        <v>251</v>
      </c>
      <c r="F45">
        <v>377.7</v>
      </c>
      <c r="G45">
        <v>573.36</v>
      </c>
    </row>
    <row r="46" spans="1:8" x14ac:dyDescent="0.3">
      <c r="A46" t="s">
        <v>201</v>
      </c>
      <c r="D46" t="s">
        <v>117</v>
      </c>
      <c r="E46" t="s">
        <v>250</v>
      </c>
    </row>
    <row r="47" spans="1:8" x14ac:dyDescent="0.3">
      <c r="A47" t="s">
        <v>201</v>
      </c>
      <c r="D47" t="s">
        <v>92</v>
      </c>
      <c r="E47" t="s">
        <v>251</v>
      </c>
      <c r="F47">
        <v>377.7</v>
      </c>
      <c r="G47">
        <v>916.12</v>
      </c>
    </row>
    <row r="48" spans="1:8" x14ac:dyDescent="0.3">
      <c r="A48" t="s">
        <v>203</v>
      </c>
      <c r="B48">
        <v>377.7</v>
      </c>
      <c r="C48">
        <v>378.7</v>
      </c>
      <c r="D48" t="s">
        <v>33</v>
      </c>
      <c r="E48" t="s">
        <v>251</v>
      </c>
      <c r="F48">
        <v>378.7</v>
      </c>
      <c r="G48">
        <v>823.87</v>
      </c>
      <c r="H48" s="3">
        <f>G48-SUM(G49:G52)</f>
        <v>768.76</v>
      </c>
    </row>
    <row r="49" spans="1:8" x14ac:dyDescent="0.3">
      <c r="A49" t="s">
        <v>203</v>
      </c>
      <c r="D49" t="s">
        <v>140</v>
      </c>
      <c r="E49" t="s">
        <v>250</v>
      </c>
      <c r="F49">
        <v>378.7</v>
      </c>
      <c r="G49">
        <v>31.2</v>
      </c>
    </row>
    <row r="50" spans="1:8" x14ac:dyDescent="0.3">
      <c r="A50" t="s">
        <v>203</v>
      </c>
      <c r="D50" t="s">
        <v>141</v>
      </c>
      <c r="E50" t="s">
        <v>250</v>
      </c>
      <c r="F50">
        <v>378.7</v>
      </c>
      <c r="G50">
        <v>11.37</v>
      </c>
    </row>
    <row r="51" spans="1:8" x14ac:dyDescent="0.3">
      <c r="A51" t="s">
        <v>203</v>
      </c>
      <c r="D51" t="s">
        <v>142</v>
      </c>
      <c r="E51" t="s">
        <v>250</v>
      </c>
      <c r="F51">
        <v>378.7</v>
      </c>
      <c r="G51">
        <v>6.13</v>
      </c>
    </row>
    <row r="52" spans="1:8" x14ac:dyDescent="0.3">
      <c r="A52" t="s">
        <v>203</v>
      </c>
      <c r="D52" t="s">
        <v>143</v>
      </c>
      <c r="E52" t="s">
        <v>250</v>
      </c>
      <c r="F52">
        <v>378.7</v>
      </c>
      <c r="G52">
        <v>6.41</v>
      </c>
    </row>
    <row r="53" spans="1:8" x14ac:dyDescent="0.3">
      <c r="A53" t="s">
        <v>204</v>
      </c>
      <c r="B53">
        <v>379.1</v>
      </c>
      <c r="C53">
        <v>380.1</v>
      </c>
      <c r="D53" t="s">
        <v>35</v>
      </c>
      <c r="E53" t="s">
        <v>251</v>
      </c>
      <c r="F53">
        <v>380.1</v>
      </c>
      <c r="G53">
        <v>618</v>
      </c>
    </row>
    <row r="54" spans="1:8" x14ac:dyDescent="0.3">
      <c r="A54" t="s">
        <v>206</v>
      </c>
      <c r="B54">
        <v>380.1</v>
      </c>
      <c r="C54">
        <v>381.1</v>
      </c>
      <c r="D54" t="s">
        <v>36</v>
      </c>
      <c r="E54" t="s">
        <v>251</v>
      </c>
      <c r="F54">
        <v>381.1</v>
      </c>
      <c r="G54">
        <v>516.69000000000005</v>
      </c>
    </row>
    <row r="55" spans="1:8" x14ac:dyDescent="0.3">
      <c r="A55" t="s">
        <v>207</v>
      </c>
      <c r="B55">
        <v>381.1</v>
      </c>
      <c r="C55">
        <v>382.1</v>
      </c>
      <c r="D55" t="s">
        <v>38</v>
      </c>
      <c r="E55" t="s">
        <v>251</v>
      </c>
      <c r="F55">
        <v>382.1</v>
      </c>
      <c r="G55">
        <v>429.45</v>
      </c>
    </row>
    <row r="56" spans="1:8" x14ac:dyDescent="0.3">
      <c r="A56" t="s">
        <v>209</v>
      </c>
      <c r="B56">
        <v>382.1</v>
      </c>
      <c r="C56">
        <v>382.95</v>
      </c>
      <c r="D56" t="s">
        <v>39</v>
      </c>
      <c r="E56" t="s">
        <v>251</v>
      </c>
      <c r="F56">
        <v>382.95</v>
      </c>
      <c r="G56">
        <v>638.69000000000005</v>
      </c>
    </row>
    <row r="57" spans="1:8" x14ac:dyDescent="0.3">
      <c r="A57" t="s">
        <v>209</v>
      </c>
      <c r="D57" t="s">
        <v>118</v>
      </c>
      <c r="E57" t="s">
        <v>250</v>
      </c>
    </row>
    <row r="58" spans="1:8" x14ac:dyDescent="0.3">
      <c r="A58" t="s">
        <v>210</v>
      </c>
      <c r="B58">
        <v>382.95</v>
      </c>
      <c r="C58">
        <v>383.85</v>
      </c>
      <c r="D58" t="s">
        <v>40</v>
      </c>
      <c r="E58" t="s">
        <v>251</v>
      </c>
      <c r="F58">
        <v>383.85</v>
      </c>
      <c r="G58">
        <v>508.38</v>
      </c>
    </row>
    <row r="59" spans="1:8" x14ac:dyDescent="0.3">
      <c r="A59" t="s">
        <v>245</v>
      </c>
      <c r="B59">
        <v>383.85</v>
      </c>
      <c r="C59">
        <v>384.75</v>
      </c>
      <c r="D59" t="s">
        <v>41</v>
      </c>
      <c r="E59" t="s">
        <v>251</v>
      </c>
      <c r="F59">
        <v>384.75</v>
      </c>
      <c r="G59">
        <v>815.77</v>
      </c>
      <c r="H59" s="3">
        <f>G59-SUM(G60:G63)</f>
        <v>762.06999999999994</v>
      </c>
    </row>
    <row r="60" spans="1:8" x14ac:dyDescent="0.3">
      <c r="A60" t="s">
        <v>245</v>
      </c>
      <c r="B60">
        <v>384.75</v>
      </c>
      <c r="C60">
        <v>385.15</v>
      </c>
      <c r="D60" t="s">
        <v>144</v>
      </c>
      <c r="E60" t="s">
        <v>250</v>
      </c>
      <c r="F60">
        <v>384.75</v>
      </c>
      <c r="G60">
        <v>30.02</v>
      </c>
    </row>
    <row r="61" spans="1:8" x14ac:dyDescent="0.3">
      <c r="A61" t="s">
        <v>245</v>
      </c>
      <c r="D61" t="s">
        <v>145</v>
      </c>
      <c r="E61" t="s">
        <v>250</v>
      </c>
      <c r="F61">
        <v>384.75</v>
      </c>
      <c r="G61">
        <v>11.1</v>
      </c>
    </row>
    <row r="62" spans="1:8" x14ac:dyDescent="0.3">
      <c r="A62" t="s">
        <v>245</v>
      </c>
      <c r="D62" t="s">
        <v>146</v>
      </c>
      <c r="E62" t="s">
        <v>250</v>
      </c>
      <c r="F62">
        <v>384.75</v>
      </c>
      <c r="G62">
        <v>6.54</v>
      </c>
    </row>
    <row r="63" spans="1:8" x14ac:dyDescent="0.3">
      <c r="A63" t="s">
        <v>245</v>
      </c>
      <c r="D63" t="s">
        <v>147</v>
      </c>
      <c r="E63" t="s">
        <v>250</v>
      </c>
      <c r="F63">
        <v>384.75</v>
      </c>
      <c r="G63">
        <v>6.04</v>
      </c>
    </row>
    <row r="64" spans="1:8" x14ac:dyDescent="0.3">
      <c r="A64" t="s">
        <v>245</v>
      </c>
      <c r="D64" t="s">
        <v>93</v>
      </c>
      <c r="E64" t="s">
        <v>251</v>
      </c>
      <c r="F64">
        <v>384.75</v>
      </c>
      <c r="G64">
        <v>83.83</v>
      </c>
    </row>
    <row r="65" spans="1:8" x14ac:dyDescent="0.3">
      <c r="A65" t="s">
        <v>212</v>
      </c>
      <c r="B65">
        <v>385.15</v>
      </c>
      <c r="C65">
        <v>386.05</v>
      </c>
      <c r="D65" t="s">
        <v>43</v>
      </c>
      <c r="E65" t="s">
        <v>251</v>
      </c>
      <c r="F65">
        <v>386.05</v>
      </c>
      <c r="G65">
        <v>555.98</v>
      </c>
    </row>
    <row r="66" spans="1:8" x14ac:dyDescent="0.3">
      <c r="A66" t="s">
        <v>212</v>
      </c>
      <c r="D66" t="s">
        <v>119</v>
      </c>
      <c r="E66" t="s">
        <v>250</v>
      </c>
    </row>
    <row r="67" spans="1:8" x14ac:dyDescent="0.3">
      <c r="A67" t="s">
        <v>213</v>
      </c>
      <c r="B67">
        <v>386.05</v>
      </c>
      <c r="C67">
        <v>386.95</v>
      </c>
      <c r="D67" t="s">
        <v>45</v>
      </c>
      <c r="E67" t="s">
        <v>251</v>
      </c>
      <c r="F67">
        <v>386.95</v>
      </c>
      <c r="G67">
        <v>45.38</v>
      </c>
    </row>
    <row r="68" spans="1:8" x14ac:dyDescent="0.3">
      <c r="A68" t="s">
        <v>214</v>
      </c>
      <c r="B68">
        <v>386.95</v>
      </c>
      <c r="C68">
        <v>387.9</v>
      </c>
      <c r="D68" t="s">
        <v>47</v>
      </c>
      <c r="E68" t="s">
        <v>251</v>
      </c>
      <c r="F68">
        <v>387.9</v>
      </c>
      <c r="G68">
        <v>697.02</v>
      </c>
    </row>
    <row r="69" spans="1:8" x14ac:dyDescent="0.3">
      <c r="A69" t="s">
        <v>216</v>
      </c>
      <c r="B69">
        <v>387.9</v>
      </c>
      <c r="C69">
        <v>388.85</v>
      </c>
      <c r="D69" t="s">
        <v>49</v>
      </c>
      <c r="E69" t="s">
        <v>251</v>
      </c>
      <c r="F69">
        <v>388.85</v>
      </c>
      <c r="G69">
        <v>1371.6</v>
      </c>
    </row>
    <row r="70" spans="1:8" x14ac:dyDescent="0.3">
      <c r="A70" t="s">
        <v>217</v>
      </c>
      <c r="B70">
        <v>388.85</v>
      </c>
      <c r="C70">
        <v>389.69</v>
      </c>
      <c r="D70" t="s">
        <v>50</v>
      </c>
      <c r="E70" t="s">
        <v>251</v>
      </c>
      <c r="F70">
        <v>389.69</v>
      </c>
      <c r="G70">
        <v>523.42999999999995</v>
      </c>
    </row>
    <row r="71" spans="1:8" x14ac:dyDescent="0.3">
      <c r="A71" t="s">
        <v>217</v>
      </c>
      <c r="D71" t="s">
        <v>120</v>
      </c>
      <c r="E71" t="s">
        <v>250</v>
      </c>
    </row>
    <row r="72" spans="1:8" x14ac:dyDescent="0.3">
      <c r="A72" t="s">
        <v>218</v>
      </c>
      <c r="B72">
        <v>389.69</v>
      </c>
      <c r="C72">
        <v>390.69</v>
      </c>
      <c r="D72" t="s">
        <v>51</v>
      </c>
      <c r="E72" t="s">
        <v>251</v>
      </c>
      <c r="F72">
        <v>390.69</v>
      </c>
      <c r="G72">
        <v>525.25</v>
      </c>
    </row>
    <row r="73" spans="1:8" x14ac:dyDescent="0.3">
      <c r="A73" t="s">
        <v>220</v>
      </c>
      <c r="B73">
        <v>390.23</v>
      </c>
      <c r="C73">
        <v>391.21</v>
      </c>
      <c r="D73" t="s">
        <v>53</v>
      </c>
      <c r="E73" t="s">
        <v>251</v>
      </c>
      <c r="F73">
        <v>391.21</v>
      </c>
      <c r="G73">
        <v>773.15</v>
      </c>
    </row>
    <row r="74" spans="1:8" x14ac:dyDescent="0.3">
      <c r="A74" t="s">
        <v>221</v>
      </c>
      <c r="D74" t="s">
        <v>55</v>
      </c>
      <c r="E74" t="s">
        <v>251</v>
      </c>
      <c r="F74">
        <v>392.21</v>
      </c>
      <c r="G74">
        <v>520.19000000000005</v>
      </c>
      <c r="H74" s="3">
        <f>G74-SUM(G75:G78)</f>
        <v>464.37000000000006</v>
      </c>
    </row>
    <row r="75" spans="1:8" x14ac:dyDescent="0.3">
      <c r="A75" t="s">
        <v>221</v>
      </c>
      <c r="B75">
        <v>391.21</v>
      </c>
      <c r="C75">
        <v>392.21</v>
      </c>
      <c r="D75" t="s">
        <v>148</v>
      </c>
      <c r="E75" t="s">
        <v>250</v>
      </c>
      <c r="F75">
        <v>392.1</v>
      </c>
      <c r="G75">
        <v>30.76</v>
      </c>
      <c r="H75" s="3"/>
    </row>
    <row r="76" spans="1:8" x14ac:dyDescent="0.3">
      <c r="A76" t="s">
        <v>221</v>
      </c>
      <c r="D76" t="s">
        <v>149</v>
      </c>
      <c r="E76" t="s">
        <v>250</v>
      </c>
      <c r="F76">
        <v>392.1</v>
      </c>
      <c r="G76">
        <v>11.09</v>
      </c>
      <c r="H76" s="3"/>
    </row>
    <row r="77" spans="1:8" x14ac:dyDescent="0.3">
      <c r="A77" t="s">
        <v>221</v>
      </c>
      <c r="D77" t="s">
        <v>150</v>
      </c>
      <c r="E77" t="s">
        <v>250</v>
      </c>
      <c r="F77">
        <v>392.1</v>
      </c>
      <c r="G77">
        <v>6.12</v>
      </c>
      <c r="H77" s="3"/>
    </row>
    <row r="78" spans="1:8" x14ac:dyDescent="0.3">
      <c r="A78" t="s">
        <v>221</v>
      </c>
      <c r="D78" t="s">
        <v>151</v>
      </c>
      <c r="E78" t="s">
        <v>250</v>
      </c>
      <c r="F78">
        <v>392.1</v>
      </c>
      <c r="G78">
        <v>7.85</v>
      </c>
      <c r="H78" s="3"/>
    </row>
    <row r="79" spans="1:8" x14ac:dyDescent="0.3">
      <c r="A79" t="s">
        <v>222</v>
      </c>
      <c r="B79">
        <v>392.66</v>
      </c>
      <c r="C79">
        <v>393.66</v>
      </c>
      <c r="D79" t="s">
        <v>56</v>
      </c>
      <c r="E79" t="s">
        <v>251</v>
      </c>
      <c r="F79">
        <v>393.66</v>
      </c>
      <c r="G79">
        <v>566.54</v>
      </c>
      <c r="H79" s="3">
        <f>G79-SUM(G80:G83)</f>
        <v>512.4</v>
      </c>
    </row>
    <row r="80" spans="1:8" x14ac:dyDescent="0.3">
      <c r="A80" t="s">
        <v>222</v>
      </c>
      <c r="D80" t="s">
        <v>121</v>
      </c>
      <c r="E80" t="s">
        <v>250</v>
      </c>
      <c r="F80">
        <v>393.66</v>
      </c>
      <c r="G80">
        <v>30.45</v>
      </c>
      <c r="H80" s="3"/>
    </row>
    <row r="81" spans="1:8" x14ac:dyDescent="0.3">
      <c r="A81" t="s">
        <v>222</v>
      </c>
      <c r="D81" t="s">
        <v>152</v>
      </c>
      <c r="E81" t="s">
        <v>250</v>
      </c>
      <c r="F81">
        <v>393.66</v>
      </c>
      <c r="G81">
        <v>11.27</v>
      </c>
      <c r="H81" s="3"/>
    </row>
    <row r="82" spans="1:8" x14ac:dyDescent="0.3">
      <c r="A82" t="s">
        <v>222</v>
      </c>
      <c r="D82" t="s">
        <v>153</v>
      </c>
      <c r="E82" t="s">
        <v>250</v>
      </c>
      <c r="F82">
        <v>393.66</v>
      </c>
      <c r="G82">
        <v>6.54</v>
      </c>
      <c r="H82" s="3"/>
    </row>
    <row r="83" spans="1:8" x14ac:dyDescent="0.3">
      <c r="A83" t="s">
        <v>222</v>
      </c>
      <c r="D83" t="s">
        <v>154</v>
      </c>
      <c r="E83" t="s">
        <v>250</v>
      </c>
      <c r="F83">
        <v>393.66</v>
      </c>
      <c r="G83">
        <v>5.88</v>
      </c>
      <c r="H83" s="3"/>
    </row>
    <row r="84" spans="1:8" x14ac:dyDescent="0.3">
      <c r="A84" t="s">
        <v>246</v>
      </c>
      <c r="B84">
        <v>396.87</v>
      </c>
      <c r="C84">
        <v>397.75</v>
      </c>
      <c r="D84" t="s">
        <v>58</v>
      </c>
      <c r="E84" t="s">
        <v>251</v>
      </c>
      <c r="F84">
        <v>397.75</v>
      </c>
      <c r="G84">
        <v>1351.47</v>
      </c>
      <c r="H84" s="3">
        <f>G84-SUM(G85:G88)</f>
        <v>1297.9100000000001</v>
      </c>
    </row>
    <row r="85" spans="1:8" x14ac:dyDescent="0.3">
      <c r="A85" t="s">
        <v>246</v>
      </c>
      <c r="D85" t="s">
        <v>155</v>
      </c>
      <c r="E85" t="s">
        <v>250</v>
      </c>
      <c r="F85">
        <v>397.75</v>
      </c>
      <c r="G85">
        <v>30.29</v>
      </c>
      <c r="H85" s="3"/>
    </row>
    <row r="86" spans="1:8" x14ac:dyDescent="0.3">
      <c r="A86" t="s">
        <v>246</v>
      </c>
      <c r="D86" t="s">
        <v>156</v>
      </c>
      <c r="E86" t="s">
        <v>250</v>
      </c>
      <c r="F86">
        <v>397.75</v>
      </c>
      <c r="G86">
        <v>10.26</v>
      </c>
      <c r="H86" s="3"/>
    </row>
    <row r="87" spans="1:8" x14ac:dyDescent="0.3">
      <c r="A87" t="s">
        <v>246</v>
      </c>
      <c r="D87" t="s">
        <v>157</v>
      </c>
      <c r="E87" t="s">
        <v>250</v>
      </c>
      <c r="F87">
        <v>397.75</v>
      </c>
      <c r="G87">
        <v>6.75</v>
      </c>
      <c r="H87" s="3"/>
    </row>
    <row r="88" spans="1:8" x14ac:dyDescent="0.3">
      <c r="A88" t="s">
        <v>246</v>
      </c>
      <c r="D88" t="s">
        <v>158</v>
      </c>
      <c r="E88" t="s">
        <v>250</v>
      </c>
      <c r="F88">
        <v>397.75</v>
      </c>
      <c r="G88">
        <v>6.26</v>
      </c>
      <c r="H88" s="3"/>
    </row>
    <row r="89" spans="1:8" x14ac:dyDescent="0.3">
      <c r="A89" t="s">
        <v>224</v>
      </c>
      <c r="D89" t="s">
        <v>59</v>
      </c>
      <c r="E89" t="s">
        <v>251</v>
      </c>
      <c r="F89">
        <v>403.01</v>
      </c>
      <c r="G89">
        <v>397.27</v>
      </c>
      <c r="H89" s="3">
        <f>G89-SUM(G90:G93)</f>
        <v>341.87</v>
      </c>
    </row>
    <row r="90" spans="1:8" x14ac:dyDescent="0.3">
      <c r="A90" t="s">
        <v>224</v>
      </c>
      <c r="D90" t="s">
        <v>163</v>
      </c>
      <c r="E90" t="s">
        <v>250</v>
      </c>
      <c r="F90">
        <v>403.01</v>
      </c>
      <c r="G90">
        <v>30.57</v>
      </c>
      <c r="H90" s="3"/>
    </row>
    <row r="91" spans="1:8" x14ac:dyDescent="0.3">
      <c r="A91" t="s">
        <v>224</v>
      </c>
      <c r="D91" t="s">
        <v>164</v>
      </c>
      <c r="E91" t="s">
        <v>250</v>
      </c>
      <c r="F91">
        <v>403.01</v>
      </c>
      <c r="G91">
        <v>11.56</v>
      </c>
      <c r="H91" s="3"/>
    </row>
    <row r="92" spans="1:8" x14ac:dyDescent="0.3">
      <c r="A92" t="s">
        <v>224</v>
      </c>
      <c r="D92" t="s">
        <v>165</v>
      </c>
      <c r="E92" t="s">
        <v>250</v>
      </c>
      <c r="F92">
        <v>403.01</v>
      </c>
      <c r="G92">
        <v>6.29</v>
      </c>
      <c r="H92" s="3"/>
    </row>
    <row r="93" spans="1:8" x14ac:dyDescent="0.3">
      <c r="A93" t="s">
        <v>224</v>
      </c>
      <c r="D93" t="s">
        <v>166</v>
      </c>
      <c r="E93" t="s">
        <v>250</v>
      </c>
      <c r="F93">
        <v>403.01</v>
      </c>
      <c r="G93">
        <v>6.98</v>
      </c>
      <c r="H93" s="3"/>
    </row>
    <row r="94" spans="1:8" x14ac:dyDescent="0.3">
      <c r="A94" t="s">
        <v>224</v>
      </c>
      <c r="D94" t="s">
        <v>94</v>
      </c>
      <c r="E94" t="s">
        <v>251</v>
      </c>
      <c r="F94">
        <v>403.01</v>
      </c>
      <c r="G94">
        <v>750.34</v>
      </c>
    </row>
    <row r="95" spans="1:8" x14ac:dyDescent="0.3">
      <c r="A95" t="s">
        <v>224</v>
      </c>
      <c r="D95" t="s">
        <v>95</v>
      </c>
      <c r="E95" t="s">
        <v>251</v>
      </c>
      <c r="F95">
        <v>403.01</v>
      </c>
      <c r="G95">
        <v>265.92</v>
      </c>
    </row>
    <row r="96" spans="1:8" x14ac:dyDescent="0.3">
      <c r="A96" t="s">
        <v>226</v>
      </c>
      <c r="D96" t="s">
        <v>62</v>
      </c>
      <c r="E96" t="s">
        <v>251</v>
      </c>
      <c r="F96">
        <v>403.91</v>
      </c>
      <c r="G96">
        <v>825.12</v>
      </c>
      <c r="H96" s="3">
        <f>G96-SUM(G97:G100)</f>
        <v>769.88</v>
      </c>
    </row>
    <row r="97" spans="1:8" x14ac:dyDescent="0.3">
      <c r="A97" t="s">
        <v>226</v>
      </c>
      <c r="D97" t="s">
        <v>167</v>
      </c>
      <c r="E97" t="s">
        <v>250</v>
      </c>
      <c r="F97">
        <v>403.91</v>
      </c>
      <c r="G97">
        <v>30.48</v>
      </c>
    </row>
    <row r="98" spans="1:8" x14ac:dyDescent="0.3">
      <c r="A98" t="s">
        <v>226</v>
      </c>
      <c r="D98" t="s">
        <v>168</v>
      </c>
      <c r="E98" t="s">
        <v>250</v>
      </c>
      <c r="F98">
        <v>403.91</v>
      </c>
      <c r="G98">
        <v>12.27</v>
      </c>
    </row>
    <row r="99" spans="1:8" x14ac:dyDescent="0.3">
      <c r="A99" t="s">
        <v>226</v>
      </c>
      <c r="D99" t="s">
        <v>169</v>
      </c>
      <c r="E99" t="s">
        <v>250</v>
      </c>
      <c r="F99">
        <v>403.91</v>
      </c>
      <c r="G99">
        <v>6.05</v>
      </c>
    </row>
    <row r="100" spans="1:8" x14ac:dyDescent="0.3">
      <c r="A100" t="s">
        <v>226</v>
      </c>
      <c r="D100" t="s">
        <v>170</v>
      </c>
      <c r="E100" t="s">
        <v>250</v>
      </c>
      <c r="F100">
        <v>403.91</v>
      </c>
      <c r="G100">
        <v>6.44</v>
      </c>
    </row>
    <row r="101" spans="1:8" x14ac:dyDescent="0.3">
      <c r="A101" t="s">
        <v>226</v>
      </c>
      <c r="D101" t="s">
        <v>96</v>
      </c>
      <c r="E101" t="s">
        <v>251</v>
      </c>
      <c r="F101">
        <v>403.91</v>
      </c>
      <c r="G101">
        <v>242.73</v>
      </c>
    </row>
    <row r="102" spans="1:8" x14ac:dyDescent="0.3">
      <c r="A102" t="s">
        <v>228</v>
      </c>
      <c r="D102" t="s">
        <v>64</v>
      </c>
      <c r="E102" t="s">
        <v>251</v>
      </c>
      <c r="F102">
        <v>404.71</v>
      </c>
      <c r="G102">
        <v>57.47</v>
      </c>
    </row>
    <row r="103" spans="1:8" x14ac:dyDescent="0.3">
      <c r="A103" t="s">
        <v>228</v>
      </c>
      <c r="D103" t="s">
        <v>97</v>
      </c>
      <c r="E103" t="s">
        <v>251</v>
      </c>
      <c r="F103">
        <v>404.71</v>
      </c>
      <c r="G103">
        <v>106.82</v>
      </c>
    </row>
    <row r="104" spans="1:8" x14ac:dyDescent="0.3">
      <c r="A104" t="s">
        <v>230</v>
      </c>
      <c r="D104" t="s">
        <v>65</v>
      </c>
      <c r="E104" t="s">
        <v>251</v>
      </c>
      <c r="F104">
        <v>405.11</v>
      </c>
      <c r="G104">
        <v>75.36</v>
      </c>
    </row>
    <row r="105" spans="1:8" x14ac:dyDescent="0.3">
      <c r="A105" t="s">
        <v>230</v>
      </c>
      <c r="D105" t="s">
        <v>98</v>
      </c>
      <c r="E105" t="s">
        <v>251</v>
      </c>
      <c r="F105">
        <v>405.11</v>
      </c>
      <c r="G105">
        <v>170.8</v>
      </c>
      <c r="H105" s="2">
        <f>G105-SUM(G106:G109)</f>
        <v>115.42000000000002</v>
      </c>
    </row>
    <row r="106" spans="1:8" x14ac:dyDescent="0.3">
      <c r="A106" t="s">
        <v>230</v>
      </c>
      <c r="D106" t="s">
        <v>175</v>
      </c>
      <c r="E106" t="s">
        <v>250</v>
      </c>
      <c r="F106">
        <v>405.11</v>
      </c>
      <c r="G106">
        <v>30.45</v>
      </c>
      <c r="H106" s="4"/>
    </row>
    <row r="107" spans="1:8" x14ac:dyDescent="0.3">
      <c r="A107" t="s">
        <v>230</v>
      </c>
      <c r="D107" t="s">
        <v>176</v>
      </c>
      <c r="E107" t="s">
        <v>250</v>
      </c>
      <c r="F107">
        <v>405.11</v>
      </c>
      <c r="G107">
        <v>11.81</v>
      </c>
      <c r="H107" s="4"/>
    </row>
    <row r="108" spans="1:8" x14ac:dyDescent="0.3">
      <c r="A108" t="s">
        <v>230</v>
      </c>
      <c r="D108" t="s">
        <v>177</v>
      </c>
      <c r="E108" t="s">
        <v>250</v>
      </c>
      <c r="F108">
        <v>405.11</v>
      </c>
      <c r="G108">
        <v>5.76</v>
      </c>
      <c r="H108" s="4"/>
    </row>
    <row r="109" spans="1:8" x14ac:dyDescent="0.3">
      <c r="A109" t="s">
        <v>230</v>
      </c>
      <c r="D109" t="s">
        <v>178</v>
      </c>
      <c r="E109" t="s">
        <v>250</v>
      </c>
      <c r="F109">
        <v>405.11</v>
      </c>
      <c r="G109">
        <v>7.36</v>
      </c>
      <c r="H109" s="4"/>
    </row>
    <row r="110" spans="1:8" x14ac:dyDescent="0.3">
      <c r="A110" t="s">
        <v>232</v>
      </c>
      <c r="D110" t="s">
        <v>66</v>
      </c>
      <c r="E110" t="s">
        <v>251</v>
      </c>
      <c r="F110">
        <v>406.11</v>
      </c>
      <c r="G110">
        <v>522.57000000000005</v>
      </c>
      <c r="H110" s="3">
        <f>G110-SUM(G111:G114)</f>
        <v>467.54000000000008</v>
      </c>
    </row>
    <row r="111" spans="1:8" x14ac:dyDescent="0.3">
      <c r="A111" t="s">
        <v>232</v>
      </c>
      <c r="D111" t="s">
        <v>171</v>
      </c>
      <c r="E111" t="s">
        <v>250</v>
      </c>
      <c r="F111">
        <v>406.11</v>
      </c>
      <c r="G111">
        <v>30.22</v>
      </c>
    </row>
    <row r="112" spans="1:8" x14ac:dyDescent="0.3">
      <c r="A112" t="s">
        <v>232</v>
      </c>
      <c r="D112" t="s">
        <v>172</v>
      </c>
      <c r="E112" t="s">
        <v>250</v>
      </c>
      <c r="F112">
        <v>406.11</v>
      </c>
      <c r="G112">
        <v>11.6</v>
      </c>
    </row>
    <row r="113" spans="1:7" x14ac:dyDescent="0.3">
      <c r="A113" t="s">
        <v>232</v>
      </c>
      <c r="D113" t="s">
        <v>173</v>
      </c>
      <c r="E113" t="s">
        <v>250</v>
      </c>
      <c r="F113">
        <v>406.11</v>
      </c>
      <c r="G113">
        <v>6.22</v>
      </c>
    </row>
    <row r="114" spans="1:7" x14ac:dyDescent="0.3">
      <c r="A114" t="s">
        <v>232</v>
      </c>
      <c r="D114" t="s">
        <v>174</v>
      </c>
      <c r="E114" t="s">
        <v>250</v>
      </c>
      <c r="F114">
        <v>406.11</v>
      </c>
      <c r="G114">
        <v>6.99</v>
      </c>
    </row>
    <row r="115" spans="1:7" x14ac:dyDescent="0.3">
      <c r="A115" t="s">
        <v>233</v>
      </c>
      <c r="D115" t="s">
        <v>67</v>
      </c>
      <c r="E115" t="s">
        <v>251</v>
      </c>
      <c r="F115">
        <v>406.66</v>
      </c>
      <c r="G115">
        <v>712.72</v>
      </c>
    </row>
    <row r="116" spans="1:7" x14ac:dyDescent="0.3">
      <c r="A116" t="s">
        <v>235</v>
      </c>
      <c r="D116" t="s">
        <v>68</v>
      </c>
      <c r="E116" t="s">
        <v>251</v>
      </c>
      <c r="F116">
        <v>407.06</v>
      </c>
      <c r="G116">
        <v>728.5</v>
      </c>
    </row>
    <row r="117" spans="1:7" x14ac:dyDescent="0.3">
      <c r="A117" t="s">
        <v>235</v>
      </c>
      <c r="D117" t="s">
        <v>69</v>
      </c>
      <c r="E117" t="s">
        <v>251</v>
      </c>
      <c r="F117">
        <v>407.45</v>
      </c>
      <c r="G117">
        <v>582.91999999999996</v>
      </c>
    </row>
    <row r="118" spans="1:7" x14ac:dyDescent="0.3">
      <c r="A118" t="s">
        <v>237</v>
      </c>
      <c r="D118" t="s">
        <v>71</v>
      </c>
      <c r="E118" t="s">
        <v>251</v>
      </c>
      <c r="F118">
        <v>408.14</v>
      </c>
      <c r="G118">
        <v>254.91</v>
      </c>
    </row>
    <row r="119" spans="1:7" x14ac:dyDescent="0.3">
      <c r="A119" t="s">
        <v>238</v>
      </c>
      <c r="D119" t="s">
        <v>73</v>
      </c>
      <c r="E119" t="s">
        <v>251</v>
      </c>
      <c r="F119">
        <v>408.28</v>
      </c>
      <c r="G119">
        <v>295.82</v>
      </c>
    </row>
    <row r="120" spans="1:7" x14ac:dyDescent="0.3">
      <c r="A120" t="s">
        <v>239</v>
      </c>
      <c r="D120" t="s">
        <v>75</v>
      </c>
      <c r="E120" t="s">
        <v>251</v>
      </c>
      <c r="F120">
        <v>409.66</v>
      </c>
      <c r="G120">
        <v>640.39</v>
      </c>
    </row>
    <row r="121" spans="1:7" x14ac:dyDescent="0.3">
      <c r="A121" t="s">
        <v>247</v>
      </c>
      <c r="D121" t="s">
        <v>76</v>
      </c>
      <c r="E121" t="s">
        <v>251</v>
      </c>
      <c r="F121">
        <v>412.33</v>
      </c>
      <c r="G121">
        <v>483.41</v>
      </c>
    </row>
    <row r="122" spans="1:7" x14ac:dyDescent="0.3">
      <c r="A122" t="s">
        <v>247</v>
      </c>
      <c r="D122" t="s">
        <v>122</v>
      </c>
      <c r="E122" t="s">
        <v>250</v>
      </c>
    </row>
    <row r="123" spans="1:7" x14ac:dyDescent="0.3">
      <c r="A123" t="s">
        <v>240</v>
      </c>
      <c r="D123" t="s">
        <v>78</v>
      </c>
      <c r="E123" t="s">
        <v>251</v>
      </c>
      <c r="F123">
        <v>413.64</v>
      </c>
      <c r="G123">
        <v>974.02</v>
      </c>
    </row>
    <row r="124" spans="1:7" x14ac:dyDescent="0.3">
      <c r="A124" t="s">
        <v>241</v>
      </c>
      <c r="D124" t="s">
        <v>80</v>
      </c>
      <c r="E124" t="s">
        <v>251</v>
      </c>
      <c r="F124">
        <v>414.64</v>
      </c>
      <c r="G124">
        <v>663.22</v>
      </c>
    </row>
    <row r="125" spans="1:7" x14ac:dyDescent="0.3">
      <c r="A125" t="s">
        <v>241</v>
      </c>
      <c r="D125" t="s">
        <v>123</v>
      </c>
      <c r="E125" t="s">
        <v>250</v>
      </c>
    </row>
    <row r="126" spans="1:7" x14ac:dyDescent="0.3">
      <c r="A126" t="s">
        <v>242</v>
      </c>
      <c r="D126" t="s">
        <v>83</v>
      </c>
      <c r="E126" t="s">
        <v>251</v>
      </c>
      <c r="F126">
        <v>415.64</v>
      </c>
      <c r="G126">
        <v>535.29999999999995</v>
      </c>
    </row>
    <row r="127" spans="1:7" x14ac:dyDescent="0.3">
      <c r="A127" t="s">
        <v>243</v>
      </c>
      <c r="D127" t="s">
        <v>84</v>
      </c>
      <c r="E127" t="s">
        <v>251</v>
      </c>
      <c r="F127">
        <v>401.1</v>
      </c>
      <c r="G127">
        <v>885.97</v>
      </c>
    </row>
    <row r="128" spans="1:7" x14ac:dyDescent="0.3">
      <c r="A128" t="s">
        <v>243</v>
      </c>
      <c r="D128" t="s">
        <v>124</v>
      </c>
      <c r="E128" t="s">
        <v>250</v>
      </c>
    </row>
    <row r="129" spans="1:8" x14ac:dyDescent="0.3">
      <c r="A129" t="s">
        <v>244</v>
      </c>
      <c r="D129" t="s">
        <v>85</v>
      </c>
      <c r="E129" t="s">
        <v>251</v>
      </c>
      <c r="F129">
        <v>402.21</v>
      </c>
      <c r="G129">
        <v>577.1</v>
      </c>
      <c r="H129" s="3">
        <f>G129-SUM(G130:G133)</f>
        <v>520.72</v>
      </c>
    </row>
    <row r="130" spans="1:8" x14ac:dyDescent="0.3">
      <c r="A130" t="s">
        <v>244</v>
      </c>
      <c r="D130" t="s">
        <v>159</v>
      </c>
      <c r="E130" t="s">
        <v>250</v>
      </c>
      <c r="F130">
        <v>402.21</v>
      </c>
      <c r="G130">
        <v>30.21</v>
      </c>
    </row>
    <row r="131" spans="1:8" x14ac:dyDescent="0.3">
      <c r="A131" t="s">
        <v>244</v>
      </c>
      <c r="D131" t="s">
        <v>160</v>
      </c>
      <c r="E131" t="s">
        <v>250</v>
      </c>
      <c r="F131">
        <v>402.21</v>
      </c>
      <c r="G131">
        <v>11.44</v>
      </c>
    </row>
    <row r="132" spans="1:8" x14ac:dyDescent="0.3">
      <c r="A132" t="s">
        <v>244</v>
      </c>
      <c r="D132" t="s">
        <v>161</v>
      </c>
      <c r="E132" t="s">
        <v>250</v>
      </c>
      <c r="F132">
        <v>402.21</v>
      </c>
      <c r="G132">
        <v>7.12</v>
      </c>
    </row>
    <row r="133" spans="1:8" x14ac:dyDescent="0.3">
      <c r="A133" t="s">
        <v>244</v>
      </c>
      <c r="D133" t="s">
        <v>162</v>
      </c>
      <c r="E133" t="s">
        <v>250</v>
      </c>
      <c r="F133">
        <v>402.21</v>
      </c>
      <c r="G133">
        <v>7.61</v>
      </c>
    </row>
    <row r="134" spans="1:8" x14ac:dyDescent="0.3">
      <c r="D134" t="s">
        <v>86</v>
      </c>
      <c r="E134" t="s">
        <v>251</v>
      </c>
      <c r="F134">
        <v>402.61</v>
      </c>
      <c r="G134">
        <v>102.9</v>
      </c>
    </row>
    <row r="135" spans="1:8" x14ac:dyDescent="0.3">
      <c r="D135" t="s">
        <v>99</v>
      </c>
      <c r="E135" t="s">
        <v>251</v>
      </c>
      <c r="G135">
        <v>527.16999999999996</v>
      </c>
    </row>
    <row r="136" spans="1:8" x14ac:dyDescent="0.3">
      <c r="D136" t="s">
        <v>100</v>
      </c>
      <c r="E136" t="s">
        <v>251</v>
      </c>
    </row>
    <row r="137" spans="1:8" x14ac:dyDescent="0.3">
      <c r="D137" t="s">
        <v>101</v>
      </c>
      <c r="E137" t="s">
        <v>251</v>
      </c>
    </row>
    <row r="138" spans="1:8" x14ac:dyDescent="0.3">
      <c r="D138" t="s">
        <v>102</v>
      </c>
      <c r="E138" t="s">
        <v>251</v>
      </c>
    </row>
    <row r="139" spans="1:8" x14ac:dyDescent="0.3">
      <c r="D139" t="s">
        <v>103</v>
      </c>
      <c r="E139" t="s">
        <v>251</v>
      </c>
    </row>
    <row r="140" spans="1:8" x14ac:dyDescent="0.3">
      <c r="D140" t="s">
        <v>104</v>
      </c>
      <c r="E140" t="s">
        <v>251</v>
      </c>
    </row>
    <row r="141" spans="1:8" x14ac:dyDescent="0.3">
      <c r="D141" t="s">
        <v>105</v>
      </c>
      <c r="E141" t="s">
        <v>251</v>
      </c>
    </row>
    <row r="142" spans="1:8" x14ac:dyDescent="0.3">
      <c r="D142" t="s">
        <v>106</v>
      </c>
      <c r="E142" t="s">
        <v>251</v>
      </c>
    </row>
    <row r="143" spans="1:8" x14ac:dyDescent="0.3">
      <c r="D143" t="s">
        <v>107</v>
      </c>
      <c r="E143" t="s">
        <v>251</v>
      </c>
    </row>
    <row r="144" spans="1:8" x14ac:dyDescent="0.3">
      <c r="D144" t="s">
        <v>108</v>
      </c>
      <c r="E144" t="s">
        <v>251</v>
      </c>
    </row>
    <row r="145" spans="4:6" x14ac:dyDescent="0.3">
      <c r="D145" t="s">
        <v>109</v>
      </c>
      <c r="E145" t="s">
        <v>251</v>
      </c>
    </row>
    <row r="146" spans="4:6" x14ac:dyDescent="0.3">
      <c r="D146" t="s">
        <v>110</v>
      </c>
      <c r="E146" t="s">
        <v>251</v>
      </c>
    </row>
    <row r="147" spans="4:6" x14ac:dyDescent="0.3">
      <c r="D147" t="s">
        <v>111</v>
      </c>
      <c r="E147" t="s">
        <v>251</v>
      </c>
    </row>
    <row r="148" spans="4:6" x14ac:dyDescent="0.3">
      <c r="D148" t="s">
        <v>112</v>
      </c>
      <c r="E148" t="s">
        <v>251</v>
      </c>
      <c r="F148">
        <v>137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288B-BF55-4563-8B6E-846206827B35}">
  <dimension ref="A1:E51"/>
  <sheetViews>
    <sheetView topLeftCell="A17" workbookViewId="0">
      <selection activeCell="A25" sqref="A25:A51"/>
    </sheetView>
  </sheetViews>
  <sheetFormatPr defaultRowHeight="14.4" x14ac:dyDescent="0.3"/>
  <cols>
    <col min="1" max="1" width="15" bestFit="1" customWidth="1"/>
    <col min="2" max="2" width="16.109375" bestFit="1" customWidth="1"/>
  </cols>
  <sheetData>
    <row r="1" spans="1:5" x14ac:dyDescent="0.3">
      <c r="A1" t="s">
        <v>179</v>
      </c>
      <c r="B1" t="s">
        <v>3</v>
      </c>
      <c r="C1">
        <v>363.5</v>
      </c>
      <c r="D1" t="s">
        <v>4</v>
      </c>
      <c r="E1" t="s">
        <v>5</v>
      </c>
    </row>
    <row r="2" spans="1:5" x14ac:dyDescent="0.3">
      <c r="A2" t="s">
        <v>180</v>
      </c>
      <c r="B2" t="s">
        <v>6</v>
      </c>
      <c r="C2">
        <v>364.1</v>
      </c>
      <c r="D2" t="s">
        <v>7</v>
      </c>
      <c r="E2" t="s">
        <v>8</v>
      </c>
    </row>
    <row r="3" spans="1:5" x14ac:dyDescent="0.3">
      <c r="A3" t="s">
        <v>181</v>
      </c>
      <c r="B3" t="s">
        <v>9</v>
      </c>
      <c r="C3">
        <v>364.88</v>
      </c>
      <c r="D3" t="s">
        <v>7</v>
      </c>
      <c r="E3" t="s">
        <v>8</v>
      </c>
    </row>
    <row r="4" spans="1:5" x14ac:dyDescent="0.3">
      <c r="A4" t="s">
        <v>182</v>
      </c>
      <c r="B4" t="s">
        <v>10</v>
      </c>
      <c r="C4">
        <v>366.71</v>
      </c>
      <c r="D4" t="s">
        <v>11</v>
      </c>
      <c r="E4" t="s">
        <v>12</v>
      </c>
    </row>
    <row r="5" spans="1:5" x14ac:dyDescent="0.3">
      <c r="A5" t="s">
        <v>183</v>
      </c>
      <c r="B5" t="s">
        <v>13</v>
      </c>
      <c r="C5">
        <v>367.71</v>
      </c>
      <c r="D5" t="s">
        <v>11</v>
      </c>
      <c r="E5" t="s">
        <v>14</v>
      </c>
    </row>
    <row r="6" spans="1:5" x14ac:dyDescent="0.3">
      <c r="A6" t="s">
        <v>184</v>
      </c>
      <c r="B6" t="s">
        <v>185</v>
      </c>
      <c r="C6">
        <v>368.51</v>
      </c>
      <c r="D6" t="s">
        <v>7</v>
      </c>
      <c r="E6" t="s">
        <v>14</v>
      </c>
    </row>
    <row r="7" spans="1:5" x14ac:dyDescent="0.3">
      <c r="A7" t="s">
        <v>186</v>
      </c>
      <c r="B7" t="s">
        <v>187</v>
      </c>
      <c r="C7">
        <v>369.41</v>
      </c>
      <c r="D7" t="s">
        <v>7</v>
      </c>
      <c r="E7" t="s">
        <v>14</v>
      </c>
    </row>
    <row r="8" spans="1:5" x14ac:dyDescent="0.3">
      <c r="A8" t="s">
        <v>188</v>
      </c>
      <c r="B8" t="s">
        <v>17</v>
      </c>
      <c r="C8">
        <v>370.26</v>
      </c>
      <c r="D8" t="s">
        <v>189</v>
      </c>
      <c r="E8" t="s">
        <v>18</v>
      </c>
    </row>
    <row r="9" spans="1:5" x14ac:dyDescent="0.3">
      <c r="A9" t="s">
        <v>190</v>
      </c>
      <c r="B9" t="s">
        <v>19</v>
      </c>
      <c r="C9">
        <v>370.76</v>
      </c>
      <c r="D9" t="s">
        <v>191</v>
      </c>
      <c r="E9" t="s">
        <v>14</v>
      </c>
    </row>
    <row r="10" spans="1:5" x14ac:dyDescent="0.3">
      <c r="A10" t="s">
        <v>192</v>
      </c>
      <c r="B10" t="s">
        <v>193</v>
      </c>
      <c r="C10">
        <v>371.45</v>
      </c>
      <c r="D10" t="s">
        <v>191</v>
      </c>
      <c r="E10" t="s">
        <v>21</v>
      </c>
    </row>
    <row r="11" spans="1:5" x14ac:dyDescent="0.3">
      <c r="A11" t="s">
        <v>194</v>
      </c>
      <c r="B11" t="s">
        <v>22</v>
      </c>
      <c r="C11">
        <v>371.66</v>
      </c>
      <c r="D11" t="s">
        <v>195</v>
      </c>
      <c r="E11" t="s">
        <v>23</v>
      </c>
    </row>
    <row r="12" spans="1:5" x14ac:dyDescent="0.3">
      <c r="A12" t="s">
        <v>196</v>
      </c>
      <c r="B12" t="s">
        <v>24</v>
      </c>
      <c r="C12">
        <v>372.02</v>
      </c>
      <c r="D12" t="s">
        <v>191</v>
      </c>
      <c r="E12" t="s">
        <v>25</v>
      </c>
    </row>
    <row r="13" spans="1:5" x14ac:dyDescent="0.3">
      <c r="A13" t="s">
        <v>197</v>
      </c>
      <c r="B13" t="s">
        <v>26</v>
      </c>
      <c r="C13">
        <v>372.95</v>
      </c>
      <c r="D13" t="s">
        <v>7</v>
      </c>
      <c r="E13" t="s">
        <v>27</v>
      </c>
    </row>
    <row r="14" spans="1:5" x14ac:dyDescent="0.3">
      <c r="A14" t="s">
        <v>198</v>
      </c>
      <c r="B14" t="s">
        <v>28</v>
      </c>
      <c r="C14">
        <v>374.03</v>
      </c>
      <c r="D14" t="s">
        <v>7</v>
      </c>
      <c r="E14" t="s">
        <v>8</v>
      </c>
    </row>
    <row r="15" spans="1:5" x14ac:dyDescent="0.3">
      <c r="A15" t="s">
        <v>199</v>
      </c>
      <c r="B15" t="s">
        <v>29</v>
      </c>
      <c r="C15">
        <v>375.4</v>
      </c>
      <c r="D15" t="s">
        <v>4</v>
      </c>
      <c r="E15" t="s">
        <v>23</v>
      </c>
    </row>
    <row r="16" spans="1:5" x14ac:dyDescent="0.3">
      <c r="A16" t="s">
        <v>200</v>
      </c>
      <c r="B16" t="s">
        <v>30</v>
      </c>
      <c r="C16">
        <v>376.7</v>
      </c>
      <c r="D16" t="s">
        <v>195</v>
      </c>
      <c r="E16" t="s">
        <v>31</v>
      </c>
    </row>
    <row r="17" spans="1:5" x14ac:dyDescent="0.3">
      <c r="A17" t="s">
        <v>201</v>
      </c>
      <c r="B17" t="s">
        <v>202</v>
      </c>
      <c r="C17">
        <v>377.7</v>
      </c>
      <c r="D17" t="s">
        <v>195</v>
      </c>
      <c r="E17" t="s">
        <v>23</v>
      </c>
    </row>
    <row r="18" spans="1:5" x14ac:dyDescent="0.3">
      <c r="A18" t="s">
        <v>203</v>
      </c>
      <c r="B18" t="s">
        <v>33</v>
      </c>
      <c r="C18">
        <v>378.7</v>
      </c>
      <c r="D18" t="s">
        <v>195</v>
      </c>
      <c r="E18" t="s">
        <v>34</v>
      </c>
    </row>
    <row r="19" spans="1:5" x14ac:dyDescent="0.3">
      <c r="A19" t="s">
        <v>204</v>
      </c>
      <c r="B19" t="s">
        <v>35</v>
      </c>
      <c r="C19">
        <v>380.1</v>
      </c>
      <c r="D19" t="s">
        <v>205</v>
      </c>
      <c r="E19" t="s">
        <v>31</v>
      </c>
    </row>
    <row r="20" spans="1:5" x14ac:dyDescent="0.3">
      <c r="A20" t="s">
        <v>206</v>
      </c>
      <c r="B20" t="s">
        <v>36</v>
      </c>
      <c r="C20">
        <v>381.1</v>
      </c>
      <c r="D20" t="s">
        <v>195</v>
      </c>
      <c r="E20" t="s">
        <v>37</v>
      </c>
    </row>
    <row r="21" spans="1:5" x14ac:dyDescent="0.3">
      <c r="A21" t="s">
        <v>207</v>
      </c>
      <c r="B21" t="s">
        <v>38</v>
      </c>
      <c r="C21">
        <v>382.1</v>
      </c>
      <c r="D21" t="s">
        <v>208</v>
      </c>
      <c r="E21" t="s">
        <v>31</v>
      </c>
    </row>
    <row r="22" spans="1:5" x14ac:dyDescent="0.3">
      <c r="A22" t="s">
        <v>209</v>
      </c>
      <c r="B22" t="s">
        <v>39</v>
      </c>
      <c r="C22">
        <v>382.95</v>
      </c>
      <c r="D22" t="s">
        <v>7</v>
      </c>
      <c r="E22" t="s">
        <v>31</v>
      </c>
    </row>
    <row r="23" spans="1:5" x14ac:dyDescent="0.3">
      <c r="A23" t="s">
        <v>210</v>
      </c>
      <c r="B23" t="s">
        <v>40</v>
      </c>
      <c r="C23">
        <v>383.85</v>
      </c>
      <c r="D23" t="s">
        <v>208</v>
      </c>
      <c r="E23" t="s">
        <v>5</v>
      </c>
    </row>
    <row r="24" spans="1:5" x14ac:dyDescent="0.3">
      <c r="A24" t="s">
        <v>245</v>
      </c>
      <c r="B24" t="s">
        <v>211</v>
      </c>
      <c r="C24">
        <v>384.75</v>
      </c>
      <c r="D24" t="s">
        <v>42</v>
      </c>
      <c r="E24" t="s">
        <v>31</v>
      </c>
    </row>
    <row r="25" spans="1:5" x14ac:dyDescent="0.3">
      <c r="A25" t="s">
        <v>212</v>
      </c>
      <c r="B25" t="s">
        <v>43</v>
      </c>
      <c r="C25">
        <v>386.05</v>
      </c>
      <c r="D25" t="s">
        <v>195</v>
      </c>
      <c r="E25" t="s">
        <v>44</v>
      </c>
    </row>
    <row r="26" spans="1:5" x14ac:dyDescent="0.3">
      <c r="A26" t="s">
        <v>213</v>
      </c>
      <c r="B26" t="s">
        <v>45</v>
      </c>
      <c r="C26">
        <v>386.95</v>
      </c>
      <c r="D26" t="s">
        <v>46</v>
      </c>
      <c r="E26" t="s">
        <v>31</v>
      </c>
    </row>
    <row r="27" spans="1:5" x14ac:dyDescent="0.3">
      <c r="A27" t="s">
        <v>214</v>
      </c>
      <c r="B27" t="s">
        <v>47</v>
      </c>
      <c r="C27">
        <v>387.9</v>
      </c>
      <c r="D27" t="s">
        <v>215</v>
      </c>
      <c r="E27" t="s">
        <v>48</v>
      </c>
    </row>
    <row r="28" spans="1:5" x14ac:dyDescent="0.3">
      <c r="A28" t="s">
        <v>216</v>
      </c>
      <c r="B28" t="s">
        <v>49</v>
      </c>
      <c r="C28">
        <v>388.85</v>
      </c>
      <c r="D28" t="s">
        <v>195</v>
      </c>
      <c r="E28" t="s">
        <v>23</v>
      </c>
    </row>
    <row r="29" spans="1:5" x14ac:dyDescent="0.3">
      <c r="A29" t="s">
        <v>217</v>
      </c>
      <c r="B29" t="s">
        <v>50</v>
      </c>
      <c r="C29">
        <v>389.69</v>
      </c>
      <c r="D29" t="s">
        <v>215</v>
      </c>
      <c r="E29" t="s">
        <v>25</v>
      </c>
    </row>
    <row r="30" spans="1:5" x14ac:dyDescent="0.3">
      <c r="A30" t="s">
        <v>218</v>
      </c>
      <c r="B30" t="s">
        <v>51</v>
      </c>
      <c r="C30">
        <v>390.69</v>
      </c>
      <c r="D30" t="s">
        <v>219</v>
      </c>
      <c r="E30" t="s">
        <v>52</v>
      </c>
    </row>
    <row r="31" spans="1:5" x14ac:dyDescent="0.3">
      <c r="A31" t="s">
        <v>220</v>
      </c>
      <c r="B31" t="s">
        <v>53</v>
      </c>
      <c r="C31">
        <v>391.21</v>
      </c>
      <c r="D31" t="s">
        <v>46</v>
      </c>
      <c r="E31" t="s">
        <v>54</v>
      </c>
    </row>
    <row r="32" spans="1:5" x14ac:dyDescent="0.3">
      <c r="A32" t="s">
        <v>221</v>
      </c>
      <c r="B32" t="s">
        <v>55</v>
      </c>
      <c r="C32">
        <v>392.21</v>
      </c>
      <c r="D32" t="s">
        <v>42</v>
      </c>
      <c r="E32" t="s">
        <v>52</v>
      </c>
    </row>
    <row r="33" spans="1:5" x14ac:dyDescent="0.3">
      <c r="A33" t="s">
        <v>222</v>
      </c>
      <c r="B33" t="s">
        <v>56</v>
      </c>
      <c r="C33">
        <v>393.66</v>
      </c>
      <c r="D33" t="s">
        <v>223</v>
      </c>
      <c r="E33" t="s">
        <v>57</v>
      </c>
    </row>
    <row r="34" spans="1:5" x14ac:dyDescent="0.3">
      <c r="A34" t="s">
        <v>246</v>
      </c>
      <c r="B34" t="s">
        <v>58</v>
      </c>
      <c r="C34">
        <v>397.75</v>
      </c>
      <c r="D34" t="s">
        <v>195</v>
      </c>
      <c r="E34" t="s">
        <v>44</v>
      </c>
    </row>
    <row r="35" spans="1:5" x14ac:dyDescent="0.3">
      <c r="A35" t="s">
        <v>224</v>
      </c>
      <c r="B35" t="s">
        <v>225</v>
      </c>
      <c r="C35">
        <v>403.01</v>
      </c>
      <c r="D35" t="s">
        <v>60</v>
      </c>
      <c r="E35" t="s">
        <v>61</v>
      </c>
    </row>
    <row r="36" spans="1:5" x14ac:dyDescent="0.3">
      <c r="A36" t="s">
        <v>226</v>
      </c>
      <c r="B36" t="s">
        <v>227</v>
      </c>
      <c r="C36">
        <v>403.91</v>
      </c>
      <c r="D36" t="s">
        <v>7</v>
      </c>
      <c r="E36" t="s">
        <v>63</v>
      </c>
    </row>
    <row r="37" spans="1:5" x14ac:dyDescent="0.3">
      <c r="A37" t="s">
        <v>228</v>
      </c>
      <c r="B37" t="s">
        <v>229</v>
      </c>
      <c r="C37">
        <v>404.71</v>
      </c>
      <c r="D37" t="s">
        <v>4</v>
      </c>
      <c r="E37" t="s">
        <v>61</v>
      </c>
    </row>
    <row r="38" spans="1:5" x14ac:dyDescent="0.3">
      <c r="A38" t="s">
        <v>230</v>
      </c>
      <c r="B38" t="s">
        <v>231</v>
      </c>
      <c r="C38">
        <v>405.11</v>
      </c>
      <c r="D38" t="s">
        <v>46</v>
      </c>
      <c r="E38" t="s">
        <v>14</v>
      </c>
    </row>
    <row r="39" spans="1:5" x14ac:dyDescent="0.3">
      <c r="A39" t="s">
        <v>232</v>
      </c>
      <c r="B39" t="s">
        <v>66</v>
      </c>
      <c r="C39">
        <v>406.11</v>
      </c>
      <c r="D39" t="s">
        <v>46</v>
      </c>
      <c r="E39" t="s">
        <v>61</v>
      </c>
    </row>
    <row r="40" spans="1:5" x14ac:dyDescent="0.3">
      <c r="A40" t="s">
        <v>233</v>
      </c>
      <c r="B40" t="s">
        <v>67</v>
      </c>
      <c r="C40">
        <v>406.66</v>
      </c>
      <c r="D40" t="s">
        <v>234</v>
      </c>
      <c r="E40" t="s">
        <v>14</v>
      </c>
    </row>
    <row r="41" spans="1:5" x14ac:dyDescent="0.3">
      <c r="A41" t="s">
        <v>235</v>
      </c>
      <c r="B41" t="s">
        <v>68</v>
      </c>
      <c r="C41">
        <v>407.06</v>
      </c>
      <c r="D41" t="s">
        <v>4</v>
      </c>
      <c r="E41" t="s">
        <v>14</v>
      </c>
    </row>
    <row r="42" spans="1:5" x14ac:dyDescent="0.3">
      <c r="A42" t="s">
        <v>235</v>
      </c>
      <c r="B42" t="s">
        <v>69</v>
      </c>
      <c r="C42">
        <v>407.45</v>
      </c>
      <c r="D42" t="s">
        <v>236</v>
      </c>
      <c r="E42" t="s">
        <v>70</v>
      </c>
    </row>
    <row r="43" spans="1:5" x14ac:dyDescent="0.3">
      <c r="A43" t="s">
        <v>237</v>
      </c>
      <c r="B43" t="s">
        <v>71</v>
      </c>
      <c r="C43">
        <v>408.14</v>
      </c>
      <c r="D43" t="s">
        <v>72</v>
      </c>
      <c r="E43" t="s">
        <v>61</v>
      </c>
    </row>
    <row r="44" spans="1:5" x14ac:dyDescent="0.3">
      <c r="A44" t="s">
        <v>238</v>
      </c>
      <c r="B44" t="s">
        <v>73</v>
      </c>
      <c r="C44">
        <v>408.28</v>
      </c>
      <c r="D44" t="s">
        <v>72</v>
      </c>
      <c r="E44" t="s">
        <v>74</v>
      </c>
    </row>
    <row r="45" spans="1:5" x14ac:dyDescent="0.3">
      <c r="A45" t="s">
        <v>239</v>
      </c>
      <c r="B45" t="s">
        <v>75</v>
      </c>
      <c r="C45">
        <v>409.66</v>
      </c>
      <c r="D45" t="s">
        <v>46</v>
      </c>
      <c r="E45" t="s">
        <v>70</v>
      </c>
    </row>
    <row r="46" spans="1:5" x14ac:dyDescent="0.3">
      <c r="A46" t="s">
        <v>247</v>
      </c>
      <c r="B46" t="s">
        <v>76</v>
      </c>
      <c r="C46">
        <v>412.33</v>
      </c>
      <c r="D46" t="s">
        <v>4</v>
      </c>
      <c r="E46" t="s">
        <v>77</v>
      </c>
    </row>
    <row r="47" spans="1:5" x14ac:dyDescent="0.3">
      <c r="A47" t="s">
        <v>240</v>
      </c>
      <c r="B47" t="s">
        <v>78</v>
      </c>
      <c r="C47">
        <v>413.64</v>
      </c>
      <c r="D47" t="s">
        <v>79</v>
      </c>
      <c r="E47" t="s">
        <v>70</v>
      </c>
    </row>
    <row r="48" spans="1:5" x14ac:dyDescent="0.3">
      <c r="A48" t="s">
        <v>241</v>
      </c>
      <c r="B48" t="s">
        <v>80</v>
      </c>
      <c r="C48">
        <v>414.64</v>
      </c>
      <c r="D48" t="s">
        <v>81</v>
      </c>
      <c r="E48" t="s">
        <v>82</v>
      </c>
    </row>
    <row r="49" spans="1:5" x14ac:dyDescent="0.3">
      <c r="A49" t="s">
        <v>242</v>
      </c>
      <c r="B49" t="s">
        <v>83</v>
      </c>
      <c r="C49">
        <v>415.64</v>
      </c>
      <c r="D49" t="s">
        <v>81</v>
      </c>
      <c r="E49" t="s">
        <v>82</v>
      </c>
    </row>
    <row r="50" spans="1:5" x14ac:dyDescent="0.3">
      <c r="A50" t="s">
        <v>243</v>
      </c>
      <c r="B50" t="s">
        <v>84</v>
      </c>
      <c r="C50">
        <v>401.1</v>
      </c>
    </row>
    <row r="51" spans="1:5" x14ac:dyDescent="0.3">
      <c r="A51" t="s">
        <v>244</v>
      </c>
      <c r="B51" t="s">
        <v>85</v>
      </c>
      <c r="C51">
        <v>402.21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4EB75E-D44B-43A1-A410-46427908BE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DAPGEO-02 shoe samples</vt:lpstr>
      <vt:lpstr>Sheet3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Vargas Meleza</dc:creator>
  <cp:lastModifiedBy>Liliana Vargas Meleza</cp:lastModifiedBy>
  <dcterms:created xsi:type="dcterms:W3CDTF">2024-06-10T08:16:27Z</dcterms:created>
  <dcterms:modified xsi:type="dcterms:W3CDTF">2024-09-17T14:58:51Z</dcterms:modified>
</cp:coreProperties>
</file>